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秋季普通本科" sheetId="4" r:id="rId1"/>
  </sheets>
  <definedNames>
    <definedName name="_xlnm.Print_Titles" localSheetId="0">秋季普通本科!$1:$2</definedName>
  </definedNames>
  <calcPr calcId="144525" concurrentCalc="0"/>
</workbook>
</file>

<file path=xl/sharedStrings.xml><?xml version="1.0" encoding="utf-8"?>
<sst xmlns="http://schemas.openxmlformats.org/spreadsheetml/2006/main" count="85">
  <si>
    <t>2017年上海电机学院普通高校秋季分省分专业招生计划（一本、二本）</t>
  </si>
  <si>
    <t>专业名称</t>
  </si>
  <si>
    <t>河北</t>
  </si>
  <si>
    <t>山西</t>
  </si>
  <si>
    <t>内蒙古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</si>
  <si>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</si>
  <si>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</si>
  <si>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</si>
  <si>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</si>
  <si>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</si>
  <si>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</si>
  <si>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</si>
  <si>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</si>
  <si>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</si>
  <si>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</si>
  <si>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</si>
  <si>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</si>
  <si>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</si>
  <si>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</si>
  <si>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</si>
  <si>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</si>
  <si>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</si>
  <si>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</si>
  <si>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</si>
  <si>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</si>
  <si>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</si>
  <si>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</si>
  <si>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</si>
  <si>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</si>
  <si>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内地新疆</t>
  </si>
  <si>
    <t>预科转入</t>
  </si>
  <si>
    <t>电气工程及其自动化(卓越工程师计划试点班)</t>
  </si>
  <si>
    <r>
      <rPr>
        <sz val="9"/>
        <rFont val="宋体"/>
        <charset val="134"/>
      </rPr>
      <t xml:space="preserve">10   </t>
    </r>
    <r>
      <rPr>
        <sz val="6"/>
        <rFont val="宋体"/>
        <charset val="134"/>
      </rPr>
      <t>(一本)</t>
    </r>
  </si>
  <si>
    <r>
      <rPr>
        <sz val="9"/>
        <rFont val="宋体"/>
        <charset val="134"/>
      </rPr>
      <t xml:space="preserve">10  </t>
    </r>
    <r>
      <rPr>
        <sz val="6"/>
        <rFont val="宋体"/>
        <charset val="134"/>
      </rPr>
      <t>(一本)</t>
    </r>
  </si>
  <si>
    <r>
      <rPr>
        <sz val="9"/>
        <rFont val="宋体"/>
        <charset val="134"/>
      </rPr>
      <t xml:space="preserve">20  </t>
    </r>
    <r>
      <rPr>
        <sz val="6"/>
        <rFont val="宋体"/>
        <charset val="134"/>
      </rPr>
      <t>(一本)</t>
    </r>
  </si>
  <si>
    <r>
      <rPr>
        <sz val="9"/>
        <rFont val="宋体"/>
        <charset val="134"/>
      </rPr>
      <t xml:space="preserve">5   </t>
    </r>
    <r>
      <rPr>
        <sz val="6"/>
        <rFont val="宋体"/>
        <charset val="134"/>
      </rPr>
      <t>(一本)</t>
    </r>
  </si>
  <si>
    <r>
      <rPr>
        <sz val="9"/>
        <rFont val="宋体"/>
        <charset val="134"/>
      </rPr>
      <t xml:space="preserve">6   </t>
    </r>
    <r>
      <rPr>
        <sz val="6"/>
        <rFont val="宋体"/>
        <charset val="134"/>
      </rPr>
      <t>(一本)</t>
    </r>
  </si>
  <si>
    <t xml:space="preserve">新能源科学与工程 </t>
  </si>
  <si>
    <t>自动化</t>
  </si>
  <si>
    <t>自动化（德泰学苑试点班）</t>
  </si>
  <si>
    <r>
      <rPr>
        <sz val="9"/>
        <rFont val="宋体"/>
        <charset val="134"/>
      </rPr>
      <t xml:space="preserve">2   </t>
    </r>
    <r>
      <rPr>
        <sz val="6"/>
        <rFont val="宋体"/>
        <charset val="134"/>
      </rPr>
      <t>(一本)</t>
    </r>
  </si>
  <si>
    <t>测控技术与仪器</t>
  </si>
  <si>
    <t>电气工程与智能控制</t>
  </si>
  <si>
    <t>电机电器智能化</t>
  </si>
  <si>
    <t>机械设计制造及其自动化(卓越工程师计划试点班)</t>
  </si>
  <si>
    <r>
      <rPr>
        <sz val="9"/>
        <rFont val="宋体"/>
        <charset val="134"/>
      </rPr>
      <t xml:space="preserve">15   </t>
    </r>
    <r>
      <rPr>
        <sz val="6"/>
        <rFont val="宋体"/>
        <charset val="134"/>
      </rPr>
      <t>(一本)</t>
    </r>
  </si>
  <si>
    <r>
      <rPr>
        <sz val="9"/>
        <rFont val="宋体"/>
        <charset val="134"/>
      </rPr>
      <t xml:space="preserve">25  </t>
    </r>
    <r>
      <rPr>
        <sz val="6"/>
        <rFont val="宋体"/>
        <charset val="134"/>
      </rPr>
      <t>(一本)</t>
    </r>
  </si>
  <si>
    <r>
      <rPr>
        <sz val="9"/>
        <rFont val="宋体"/>
        <charset val="134"/>
      </rPr>
      <t xml:space="preserve">30  </t>
    </r>
    <r>
      <rPr>
        <sz val="6"/>
        <rFont val="宋体"/>
        <charset val="134"/>
      </rPr>
      <t>(一本)</t>
    </r>
  </si>
  <si>
    <r>
      <rPr>
        <sz val="9"/>
        <rFont val="宋体"/>
        <charset val="134"/>
      </rPr>
      <t xml:space="preserve">8   </t>
    </r>
    <r>
      <rPr>
        <sz val="6"/>
        <rFont val="宋体"/>
        <charset val="134"/>
      </rPr>
      <t>(一本)</t>
    </r>
  </si>
  <si>
    <r>
      <rPr>
        <sz val="9"/>
        <rFont val="宋体"/>
        <charset val="134"/>
      </rPr>
      <t xml:space="preserve">12  </t>
    </r>
    <r>
      <rPr>
        <sz val="6"/>
        <rFont val="宋体"/>
        <charset val="134"/>
      </rPr>
      <t>(一本)</t>
    </r>
  </si>
  <si>
    <t>机械电子工程</t>
  </si>
  <si>
    <t>机械电子工程（德泰学苑试点班）</t>
  </si>
  <si>
    <t>材料成型及控制工程(卓越工程师计划试点班)</t>
  </si>
  <si>
    <r>
      <rPr>
        <sz val="9"/>
        <rFont val="宋体"/>
        <charset val="134"/>
      </rPr>
      <t xml:space="preserve">3   </t>
    </r>
    <r>
      <rPr>
        <sz val="6"/>
        <rFont val="宋体"/>
        <charset val="134"/>
      </rPr>
      <t>(一本)</t>
    </r>
  </si>
  <si>
    <r>
      <rPr>
        <sz val="9"/>
        <rFont val="宋体"/>
        <charset val="134"/>
      </rPr>
      <t xml:space="preserve">4   </t>
    </r>
    <r>
      <rPr>
        <sz val="6"/>
        <rFont val="宋体"/>
        <charset val="134"/>
      </rPr>
      <t>(一本)</t>
    </r>
  </si>
  <si>
    <t>焊接技术与工程(德泰学苑试点班)</t>
  </si>
  <si>
    <t>材料科学与工程</t>
  </si>
  <si>
    <t>电子封装技术</t>
  </si>
  <si>
    <t>工业设计</t>
  </si>
  <si>
    <t>计算机科学与技术</t>
  </si>
  <si>
    <t>电子信息工程</t>
  </si>
  <si>
    <t>通信工程(中兴通讯校企合作试点班)</t>
  </si>
  <si>
    <t>软件工程</t>
  </si>
  <si>
    <t>软件工程(德泰学苑试点班）</t>
  </si>
  <si>
    <t>网络工程</t>
  </si>
  <si>
    <t>物联网工程</t>
  </si>
  <si>
    <t>车辆工程</t>
  </si>
  <si>
    <t>汽车服务工程</t>
  </si>
  <si>
    <t>国际经济与贸易（中美合作）</t>
  </si>
  <si>
    <t>财务管理</t>
  </si>
  <si>
    <t>经济与金融</t>
  </si>
  <si>
    <t>工业工程</t>
  </si>
  <si>
    <t>质量管理工程</t>
  </si>
  <si>
    <t>市场营销（德泰学苑试点班）</t>
  </si>
  <si>
    <t>理科小计</t>
  </si>
  <si>
    <t xml:space="preserve">国际经济与贸易                 </t>
  </si>
  <si>
    <t>国际经济与贸易（德泰学苑试点班）</t>
  </si>
  <si>
    <t>市场营销</t>
  </si>
  <si>
    <t>物流管理</t>
  </si>
  <si>
    <t>能源经济</t>
  </si>
  <si>
    <t>英语</t>
  </si>
  <si>
    <t>德语</t>
  </si>
  <si>
    <t>文科小计</t>
  </si>
  <si>
    <t>合计</t>
  </si>
  <si>
    <t>备注：1、新疆计划中含定向计划12名（喀什）；2、普通本科专业学费5000元/年，中外合作本科专业15000元/年，住宿费1200元/年；3、一本二本招生专业以各省市招办公布为准；4、除工业设计专业在闵行校区就读外其余本科专业均在临港校区就读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</si>
</sst>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4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18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9" borderId="15" applyNumberFormat="0" applyAlignment="0" applyProtection="0">
      <alignment vertical="center"/>
    </xf>
    <xf numFmtId="0" fontId="25" fillId="9" borderId="16" applyNumberFormat="0" applyAlignment="0" applyProtection="0">
      <alignment vertical="center"/>
    </xf>
    <xf numFmtId="0" fontId="9" fillId="4" borderId="13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textRotation="255"/>
    </xf>
    <xf numFmtId="176" fontId="5" fillId="0" borderId="3" xfId="52" applyNumberFormat="1" applyFont="1" applyFill="1" applyBorder="1" applyAlignment="1">
      <alignment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52" applyNumberFormat="1" applyFont="1" applyFill="1" applyBorder="1" applyAlignment="1">
      <alignment vertical="center" wrapText="1"/>
    </xf>
    <xf numFmtId="176" fontId="5" fillId="0" borderId="6" xfId="0" applyNumberFormat="1" applyFont="1" applyFill="1" applyBorder="1" applyAlignment="1">
      <alignment horizontal="center" vertical="center"/>
    </xf>
    <xf numFmtId="0" fontId="6" fillId="0" borderId="5" xfId="44" applyFont="1" applyFill="1" applyBorder="1" applyAlignment="1">
      <alignment horizontal="left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0" fontId="6" fillId="0" borderId="5" xfId="52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52" applyFont="1" applyFill="1" applyBorder="1" applyAlignment="1">
      <alignment vertical="center" wrapText="1"/>
    </xf>
    <xf numFmtId="0" fontId="6" fillId="0" borderId="7" xfId="48" applyFont="1" applyBorder="1" applyAlignment="1">
      <alignment vertical="center" wrapText="1"/>
    </xf>
    <xf numFmtId="176" fontId="5" fillId="0" borderId="8" xfId="0" applyNumberFormat="1" applyFont="1" applyFill="1" applyBorder="1" applyAlignment="1">
      <alignment horizontal="center" vertical="center"/>
    </xf>
    <xf numFmtId="0" fontId="6" fillId="3" borderId="9" xfId="48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48" applyFont="1" applyBorder="1" applyAlignment="1">
      <alignment vertical="center" wrapText="1"/>
    </xf>
    <xf numFmtId="176" fontId="5" fillId="0" borderId="5" xfId="52" applyNumberFormat="1" applyFont="1" applyFill="1" applyBorder="1" applyAlignment="1">
      <alignment vertical="center"/>
    </xf>
    <xf numFmtId="0" fontId="5" fillId="3" borderId="10" xfId="44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4" fillId="3" borderId="12" xfId="44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3" xfId="51"/>
    <cellStyle name="常规 2" xf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47"/>
  <sheetViews>
    <sheetView tabSelected="1" workbookViewId="0">
      <selection activeCell="C17" sqref="C17"/>
    </sheetView>
  </sheetViews>
  <sheetFormatPr defaultColWidth="9" defaultRowHeight="13.5"/>
  <cols>
    <col min="1" max="1" width="34.875" customWidth="1"/>
    <col min="2" max="2" width="4.625" customWidth="1"/>
    <col min="3" max="5" width="4.125" customWidth="1"/>
    <col min="6" max="6" width="4.625" customWidth="1"/>
    <col min="7" max="8" width="4.125" customWidth="1"/>
    <col min="9" max="9" width="4.625" customWidth="1"/>
    <col min="10" max="10" width="3.125" customWidth="1"/>
    <col min="11" max="11" width="4.625" customWidth="1"/>
    <col min="12" max="12" width="4.125" customWidth="1"/>
    <col min="13" max="13" width="4.625" customWidth="1"/>
    <col min="14" max="15" width="4.125" customWidth="1"/>
    <col min="16" max="16" width="3.125" customWidth="1"/>
    <col min="17" max="17" width="4.125" customWidth="1"/>
    <col min="18" max="18" width="3.625" customWidth="1"/>
    <col min="19" max="20" width="4.125" customWidth="1"/>
    <col min="21" max="21" width="3.875" customWidth="1"/>
    <col min="22" max="22" width="4.125" customWidth="1"/>
    <col min="23" max="23" width="4" customWidth="1"/>
    <col min="24" max="24" width="4.125" customWidth="1"/>
    <col min="25" max="25" width="4.25" customWidth="1"/>
    <col min="26" max="26" width="4.125" customWidth="1"/>
    <col min="27" max="27" width="4.625" customWidth="1"/>
    <col min="28" max="28" width="3.625" customWidth="1"/>
    <col min="29" max="29" width="5" customWidth="1"/>
    <col min="30" max="30" width="3.125" customWidth="1"/>
  </cols>
  <sheetData>
    <row r="1" ht="19.5" spans="1:3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ht="47.25" spans="1:3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</row>
    <row r="3" s="1" customFormat="1" ht="21" spans="1:30">
      <c r="A3" s="7" t="s">
        <v>31</v>
      </c>
      <c r="B3" s="8" t="s">
        <v>32</v>
      </c>
      <c r="C3" s="9"/>
      <c r="D3" s="9"/>
      <c r="E3" s="9"/>
      <c r="F3" s="8" t="s">
        <v>33</v>
      </c>
      <c r="G3" s="9">
        <v>2</v>
      </c>
      <c r="H3" s="9">
        <v>3</v>
      </c>
      <c r="I3" s="8" t="s">
        <v>34</v>
      </c>
      <c r="J3" s="9"/>
      <c r="K3" s="8" t="s">
        <v>33</v>
      </c>
      <c r="L3" s="9"/>
      <c r="M3" s="8" t="s">
        <v>34</v>
      </c>
      <c r="N3" s="9"/>
      <c r="O3" s="9">
        <v>2</v>
      </c>
      <c r="P3" s="9"/>
      <c r="Q3" s="9"/>
      <c r="R3" s="8" t="s">
        <v>35</v>
      </c>
      <c r="S3" s="9"/>
      <c r="T3" s="8" t="s">
        <v>33</v>
      </c>
      <c r="U3" s="8" t="s">
        <v>36</v>
      </c>
      <c r="V3" s="9"/>
      <c r="W3" s="34"/>
      <c r="X3" s="9"/>
      <c r="Y3" s="8" t="s">
        <v>35</v>
      </c>
      <c r="Z3" s="38"/>
      <c r="AA3" s="8" t="s">
        <v>33</v>
      </c>
      <c r="AB3" s="9">
        <v>2</v>
      </c>
      <c r="AC3" s="34"/>
      <c r="AD3" s="9"/>
    </row>
    <row r="4" s="2" customFormat="1" spans="1:30">
      <c r="A4" s="10" t="s">
        <v>37</v>
      </c>
      <c r="B4" s="11"/>
      <c r="C4" s="11">
        <v>3</v>
      </c>
      <c r="D4" s="11">
        <v>2</v>
      </c>
      <c r="E4" s="11"/>
      <c r="F4" s="11"/>
      <c r="G4" s="11">
        <v>3</v>
      </c>
      <c r="H4" s="11">
        <v>4</v>
      </c>
      <c r="I4" s="11">
        <v>4</v>
      </c>
      <c r="J4" s="11"/>
      <c r="K4" s="11">
        <v>2</v>
      </c>
      <c r="L4" s="11">
        <v>2</v>
      </c>
      <c r="M4" s="11">
        <v>3</v>
      </c>
      <c r="N4" s="11"/>
      <c r="O4" s="11">
        <v>2</v>
      </c>
      <c r="P4" s="11"/>
      <c r="Q4" s="11">
        <v>4</v>
      </c>
      <c r="R4" s="16"/>
      <c r="S4" s="11">
        <v>2</v>
      </c>
      <c r="T4" s="11">
        <v>3</v>
      </c>
      <c r="U4" s="11">
        <v>5</v>
      </c>
      <c r="V4" s="11">
        <v>3</v>
      </c>
      <c r="W4" s="16"/>
      <c r="X4" s="11">
        <v>2</v>
      </c>
      <c r="Y4" s="11">
        <v>2</v>
      </c>
      <c r="Z4" s="11"/>
      <c r="AA4" s="11"/>
      <c r="AB4" s="11">
        <v>2</v>
      </c>
      <c r="AC4" s="16">
        <v>2</v>
      </c>
      <c r="AD4" s="11">
        <v>2</v>
      </c>
    </row>
    <row r="5" s="2" customFormat="1" spans="1:30">
      <c r="A5" s="10" t="s">
        <v>38</v>
      </c>
      <c r="B5" s="11"/>
      <c r="C5" s="11"/>
      <c r="D5" s="11"/>
      <c r="E5" s="11">
        <v>3</v>
      </c>
      <c r="F5" s="11"/>
      <c r="G5" s="11"/>
      <c r="H5" s="11"/>
      <c r="I5" s="11"/>
      <c r="J5" s="11">
        <v>4</v>
      </c>
      <c r="K5" s="11"/>
      <c r="L5" s="11"/>
      <c r="M5" s="11"/>
      <c r="N5" s="11">
        <v>5</v>
      </c>
      <c r="O5" s="11">
        <v>4</v>
      </c>
      <c r="P5" s="11">
        <v>3</v>
      </c>
      <c r="Q5" s="11"/>
      <c r="R5" s="16"/>
      <c r="S5" s="11"/>
      <c r="T5" s="11"/>
      <c r="U5" s="11"/>
      <c r="V5" s="11">
        <v>4</v>
      </c>
      <c r="W5" s="16"/>
      <c r="X5" s="11"/>
      <c r="Y5" s="11"/>
      <c r="Z5" s="11"/>
      <c r="AA5" s="11"/>
      <c r="AB5" s="11"/>
      <c r="AC5" s="16"/>
      <c r="AD5" s="11">
        <v>2</v>
      </c>
    </row>
    <row r="6" s="2" customFormat="1" ht="20.25" spans="1:30">
      <c r="A6" s="12" t="s">
        <v>39</v>
      </c>
      <c r="B6" s="11"/>
      <c r="C6" s="11"/>
      <c r="D6" s="11"/>
      <c r="E6" s="11"/>
      <c r="F6" s="11"/>
      <c r="G6" s="11"/>
      <c r="H6" s="11">
        <v>5</v>
      </c>
      <c r="I6" s="8" t="s">
        <v>35</v>
      </c>
      <c r="J6" s="11"/>
      <c r="K6" s="8" t="s">
        <v>35</v>
      </c>
      <c r="L6" s="11"/>
      <c r="M6" s="13" t="s">
        <v>40</v>
      </c>
      <c r="N6" s="11"/>
      <c r="O6" s="11"/>
      <c r="P6" s="11"/>
      <c r="Q6" s="11"/>
      <c r="R6" s="16"/>
      <c r="S6" s="11"/>
      <c r="T6" s="8" t="s">
        <v>35</v>
      </c>
      <c r="U6" s="11"/>
      <c r="V6" s="11"/>
      <c r="W6" s="16"/>
      <c r="X6" s="11"/>
      <c r="Y6" s="11"/>
      <c r="Z6" s="11"/>
      <c r="AA6" s="11"/>
      <c r="AB6" s="11"/>
      <c r="AC6" s="16"/>
      <c r="AD6" s="11"/>
    </row>
    <row r="7" s="2" customFormat="1" spans="1:30">
      <c r="A7" s="10" t="s">
        <v>41</v>
      </c>
      <c r="B7" s="11"/>
      <c r="C7" s="11">
        <v>6</v>
      </c>
      <c r="D7" s="11">
        <v>3</v>
      </c>
      <c r="E7" s="11"/>
      <c r="F7" s="11"/>
      <c r="G7" s="11">
        <v>2</v>
      </c>
      <c r="H7" s="11"/>
      <c r="I7" s="11">
        <v>5</v>
      </c>
      <c r="J7" s="11"/>
      <c r="K7" s="11">
        <v>2</v>
      </c>
      <c r="L7" s="11"/>
      <c r="M7" s="11">
        <v>3</v>
      </c>
      <c r="N7" s="11">
        <v>4</v>
      </c>
      <c r="O7" s="11">
        <v>2</v>
      </c>
      <c r="P7" s="11"/>
      <c r="Q7" s="11"/>
      <c r="R7" s="16"/>
      <c r="S7" s="11"/>
      <c r="T7" s="11"/>
      <c r="U7" s="11">
        <v>8</v>
      </c>
      <c r="V7" s="11">
        <v>3</v>
      </c>
      <c r="W7" s="16"/>
      <c r="X7" s="11"/>
      <c r="Y7" s="11">
        <v>6</v>
      </c>
      <c r="Z7" s="11"/>
      <c r="AA7" s="11"/>
      <c r="AB7" s="11">
        <v>4</v>
      </c>
      <c r="AC7" s="16"/>
      <c r="AD7" s="11">
        <v>2</v>
      </c>
    </row>
    <row r="8" s="2" customFormat="1" spans="1:30">
      <c r="A8" s="10" t="s">
        <v>42</v>
      </c>
      <c r="B8" s="11"/>
      <c r="C8" s="11">
        <v>2</v>
      </c>
      <c r="D8" s="11"/>
      <c r="E8" s="11"/>
      <c r="F8" s="11"/>
      <c r="G8" s="11"/>
      <c r="H8" s="11"/>
      <c r="I8" s="11">
        <v>5</v>
      </c>
      <c r="J8" s="11"/>
      <c r="K8" s="11"/>
      <c r="L8" s="11"/>
      <c r="M8" s="11"/>
      <c r="N8" s="11">
        <v>2</v>
      </c>
      <c r="O8" s="11"/>
      <c r="P8" s="11"/>
      <c r="Q8" s="11"/>
      <c r="R8" s="16"/>
      <c r="S8" s="11"/>
      <c r="T8" s="11"/>
      <c r="U8" s="11">
        <v>6</v>
      </c>
      <c r="V8" s="11"/>
      <c r="W8" s="11"/>
      <c r="X8" s="11"/>
      <c r="Y8" s="11"/>
      <c r="Z8" s="11"/>
      <c r="AA8" s="11">
        <v>5</v>
      </c>
      <c r="AB8" s="11"/>
      <c r="AC8" s="16"/>
      <c r="AD8" s="11"/>
    </row>
    <row r="9" s="2" customFormat="1" spans="1:30">
      <c r="A9" s="10" t="s">
        <v>43</v>
      </c>
      <c r="B9" s="11"/>
      <c r="C9" s="11">
        <v>3</v>
      </c>
      <c r="D9" s="11">
        <v>3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2</v>
      </c>
      <c r="P9" s="11"/>
      <c r="Q9" s="11">
        <v>4</v>
      </c>
      <c r="R9" s="16"/>
      <c r="S9" s="11"/>
      <c r="T9" s="11">
        <v>4</v>
      </c>
      <c r="U9" s="11"/>
      <c r="V9" s="11"/>
      <c r="W9" s="11"/>
      <c r="X9" s="11"/>
      <c r="Y9" s="11">
        <v>2</v>
      </c>
      <c r="Z9" s="11">
        <v>2</v>
      </c>
      <c r="AA9" s="11"/>
      <c r="AB9" s="11"/>
      <c r="AC9" s="16"/>
      <c r="AD9" s="11"/>
    </row>
    <row r="10" s="1" customFormat="1" ht="20.25" spans="1:30">
      <c r="A10" s="10" t="s">
        <v>44</v>
      </c>
      <c r="B10" s="8" t="s">
        <v>33</v>
      </c>
      <c r="C10" s="11"/>
      <c r="D10" s="11"/>
      <c r="E10" s="11"/>
      <c r="F10" s="13" t="s">
        <v>45</v>
      </c>
      <c r="G10" s="11"/>
      <c r="H10" s="11">
        <v>4</v>
      </c>
      <c r="I10" s="13" t="s">
        <v>46</v>
      </c>
      <c r="J10" s="11"/>
      <c r="K10" s="13" t="s">
        <v>45</v>
      </c>
      <c r="L10" s="11"/>
      <c r="M10" s="13" t="s">
        <v>47</v>
      </c>
      <c r="N10" s="11"/>
      <c r="O10" s="11"/>
      <c r="P10" s="11"/>
      <c r="Q10" s="11"/>
      <c r="R10" s="8" t="s">
        <v>35</v>
      </c>
      <c r="S10" s="11"/>
      <c r="T10" s="8" t="s">
        <v>33</v>
      </c>
      <c r="U10" s="13" t="s">
        <v>48</v>
      </c>
      <c r="V10" s="11"/>
      <c r="W10" s="11"/>
      <c r="X10" s="11"/>
      <c r="Y10" s="13" t="s">
        <v>49</v>
      </c>
      <c r="Z10" s="11"/>
      <c r="AA10" s="8" t="s">
        <v>36</v>
      </c>
      <c r="AB10" s="11"/>
      <c r="AC10" s="15"/>
      <c r="AD10" s="11"/>
    </row>
    <row r="11" s="2" customFormat="1" ht="20.25" spans="1:30">
      <c r="A11" s="10" t="s">
        <v>50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5</v>
      </c>
      <c r="P11" s="11"/>
      <c r="Q11" s="11">
        <v>10</v>
      </c>
      <c r="R11" s="16"/>
      <c r="S11" s="11">
        <v>3</v>
      </c>
      <c r="T11" s="11"/>
      <c r="U11" s="11"/>
      <c r="V11" s="11">
        <v>3</v>
      </c>
      <c r="W11" s="13" t="s">
        <v>40</v>
      </c>
      <c r="X11" s="11">
        <v>3</v>
      </c>
      <c r="Y11" s="11">
        <v>4</v>
      </c>
      <c r="Z11" s="11">
        <v>4</v>
      </c>
      <c r="AA11" s="11"/>
      <c r="AB11" s="11">
        <v>2</v>
      </c>
      <c r="AC11" s="16"/>
      <c r="AD11" s="11">
        <v>2</v>
      </c>
    </row>
    <row r="12" s="2" customFormat="1" ht="20.25" spans="1:30">
      <c r="A12" s="14" t="s">
        <v>51</v>
      </c>
      <c r="B12" s="11"/>
      <c r="C12" s="11"/>
      <c r="D12" s="11"/>
      <c r="E12" s="11"/>
      <c r="F12" s="11"/>
      <c r="G12" s="11"/>
      <c r="H12" s="11">
        <v>5</v>
      </c>
      <c r="I12" s="8" t="s">
        <v>35</v>
      </c>
      <c r="J12" s="11"/>
      <c r="K12" s="8" t="s">
        <v>35</v>
      </c>
      <c r="L12" s="11"/>
      <c r="M12" s="13" t="s">
        <v>40</v>
      </c>
      <c r="N12" s="11"/>
      <c r="O12" s="11"/>
      <c r="P12" s="11"/>
      <c r="Q12" s="11"/>
      <c r="R12" s="16"/>
      <c r="S12" s="11"/>
      <c r="T12" s="8" t="s">
        <v>35</v>
      </c>
      <c r="U12" s="11"/>
      <c r="V12" s="11"/>
      <c r="W12" s="11"/>
      <c r="X12" s="11"/>
      <c r="Y12" s="11"/>
      <c r="Z12" s="11"/>
      <c r="AA12" s="11"/>
      <c r="AB12" s="11"/>
      <c r="AC12" s="16"/>
      <c r="AD12" s="11"/>
    </row>
    <row r="13" s="1" customFormat="1" ht="20.25" spans="1:30">
      <c r="A13" s="10" t="s">
        <v>52</v>
      </c>
      <c r="B13" s="8" t="s">
        <v>33</v>
      </c>
      <c r="C13" s="11"/>
      <c r="D13" s="11"/>
      <c r="E13" s="11"/>
      <c r="F13" s="8" t="s">
        <v>33</v>
      </c>
      <c r="G13" s="15"/>
      <c r="H13" s="11"/>
      <c r="I13" s="13" t="s">
        <v>49</v>
      </c>
      <c r="J13" s="15"/>
      <c r="K13" s="8" t="s">
        <v>35</v>
      </c>
      <c r="L13" s="11"/>
      <c r="M13" s="13" t="s">
        <v>48</v>
      </c>
      <c r="N13" s="11"/>
      <c r="O13" s="11"/>
      <c r="P13" s="11"/>
      <c r="Q13" s="11"/>
      <c r="R13" s="8" t="s">
        <v>35</v>
      </c>
      <c r="S13" s="11"/>
      <c r="T13" s="8" t="s">
        <v>35</v>
      </c>
      <c r="U13" s="13" t="s">
        <v>53</v>
      </c>
      <c r="V13" s="11"/>
      <c r="W13" s="11"/>
      <c r="X13" s="11"/>
      <c r="Y13" s="13" t="s">
        <v>53</v>
      </c>
      <c r="Z13" s="11"/>
      <c r="AA13" s="13" t="s">
        <v>54</v>
      </c>
      <c r="AB13" s="11"/>
      <c r="AC13" s="15"/>
      <c r="AD13" s="11"/>
    </row>
    <row r="14" s="2" customFormat="1" spans="1:30">
      <c r="A14" s="10" t="s">
        <v>55</v>
      </c>
      <c r="B14" s="11"/>
      <c r="C14" s="11"/>
      <c r="D14" s="11"/>
      <c r="E14" s="11"/>
      <c r="F14" s="11"/>
      <c r="G14" s="11"/>
      <c r="H14" s="11"/>
      <c r="I14" s="11">
        <v>6</v>
      </c>
      <c r="J14" s="11"/>
      <c r="K14" s="11">
        <v>2</v>
      </c>
      <c r="L14" s="11">
        <v>5</v>
      </c>
      <c r="M14" s="11"/>
      <c r="N14" s="11">
        <v>2</v>
      </c>
      <c r="O14" s="11">
        <v>3</v>
      </c>
      <c r="P14" s="11"/>
      <c r="Q14" s="11">
        <v>5</v>
      </c>
      <c r="R14" s="16"/>
      <c r="S14" s="11"/>
      <c r="T14" s="11"/>
      <c r="U14" s="11"/>
      <c r="V14" s="11"/>
      <c r="W14" s="11"/>
      <c r="X14" s="11">
        <v>3</v>
      </c>
      <c r="Y14" s="11">
        <v>4</v>
      </c>
      <c r="Z14" s="11"/>
      <c r="AA14" s="11"/>
      <c r="AB14" s="11"/>
      <c r="AC14" s="16"/>
      <c r="AD14" s="11"/>
    </row>
    <row r="15" s="2" customFormat="1" spans="1:30">
      <c r="A15" s="10" t="s">
        <v>56</v>
      </c>
      <c r="B15" s="11"/>
      <c r="C15" s="11">
        <v>3</v>
      </c>
      <c r="D15" s="11"/>
      <c r="E15" s="11">
        <v>3</v>
      </c>
      <c r="F15" s="11"/>
      <c r="G15" s="11"/>
      <c r="H15" s="11"/>
      <c r="I15" s="11">
        <v>2</v>
      </c>
      <c r="J15" s="11">
        <v>4</v>
      </c>
      <c r="K15" s="11"/>
      <c r="L15" s="11"/>
      <c r="M15" s="11"/>
      <c r="N15" s="11"/>
      <c r="O15" s="11"/>
      <c r="P15" s="11"/>
      <c r="Q15" s="11">
        <v>4</v>
      </c>
      <c r="R15" s="16"/>
      <c r="S15" s="11"/>
      <c r="T15" s="11"/>
      <c r="U15" s="11"/>
      <c r="V15" s="11">
        <v>2</v>
      </c>
      <c r="W15" s="11"/>
      <c r="X15" s="11"/>
      <c r="Y15" s="11"/>
      <c r="Z15" s="11"/>
      <c r="AA15" s="11"/>
      <c r="AB15" s="11"/>
      <c r="AC15" s="16"/>
      <c r="AD15" s="11">
        <v>2</v>
      </c>
    </row>
    <row r="16" s="2" customFormat="1" spans="1:30">
      <c r="A16" s="10" t="s">
        <v>57</v>
      </c>
      <c r="B16" s="11"/>
      <c r="C16" s="11"/>
      <c r="D16" s="11">
        <v>2</v>
      </c>
      <c r="E16" s="11"/>
      <c r="F16" s="11"/>
      <c r="G16" s="11">
        <v>2</v>
      </c>
      <c r="H16" s="11"/>
      <c r="I16" s="11"/>
      <c r="J16" s="11"/>
      <c r="K16" s="11"/>
      <c r="L16" s="11"/>
      <c r="M16" s="11"/>
      <c r="N16" s="11">
        <v>2</v>
      </c>
      <c r="O16" s="11"/>
      <c r="P16" s="11">
        <v>2</v>
      </c>
      <c r="Q16" s="11">
        <v>3</v>
      </c>
      <c r="R16" s="16"/>
      <c r="S16" s="11"/>
      <c r="T16" s="11"/>
      <c r="U16" s="11">
        <v>5</v>
      </c>
      <c r="V16" s="11"/>
      <c r="W16" s="11"/>
      <c r="X16" s="11"/>
      <c r="Y16" s="11"/>
      <c r="Z16" s="11"/>
      <c r="AA16" s="11"/>
      <c r="AB16" s="11">
        <v>2</v>
      </c>
      <c r="AC16" s="16"/>
      <c r="AD16" s="11"/>
    </row>
    <row r="17" s="2" customFormat="1" ht="20.25" spans="1:30">
      <c r="A17" s="10" t="s">
        <v>58</v>
      </c>
      <c r="B17" s="16"/>
      <c r="C17" s="16"/>
      <c r="D17" s="16"/>
      <c r="E17" s="16"/>
      <c r="F17" s="16"/>
      <c r="G17" s="16"/>
      <c r="H17" s="16"/>
      <c r="I17" s="16">
        <v>4</v>
      </c>
      <c r="J17" s="16"/>
      <c r="K17" s="16"/>
      <c r="L17" s="16"/>
      <c r="M17" s="16">
        <v>4</v>
      </c>
      <c r="N17" s="16"/>
      <c r="O17" s="16"/>
      <c r="P17" s="16">
        <v>2</v>
      </c>
      <c r="Q17" s="16">
        <v>7</v>
      </c>
      <c r="R17" s="16"/>
      <c r="S17" s="16">
        <v>2</v>
      </c>
      <c r="T17" s="16">
        <v>4</v>
      </c>
      <c r="U17" s="16">
        <v>10</v>
      </c>
      <c r="V17" s="16">
        <v>3</v>
      </c>
      <c r="W17" s="13" t="s">
        <v>40</v>
      </c>
      <c r="X17" s="16"/>
      <c r="Y17" s="16">
        <v>4</v>
      </c>
      <c r="Z17" s="16"/>
      <c r="AA17" s="16"/>
      <c r="AB17" s="33">
        <v>3</v>
      </c>
      <c r="AC17" s="16"/>
      <c r="AD17" s="16">
        <v>2</v>
      </c>
    </row>
    <row r="18" s="2" customFormat="1" ht="20.25" spans="1:30">
      <c r="A18" s="10" t="s">
        <v>59</v>
      </c>
      <c r="B18" s="11"/>
      <c r="C18" s="11">
        <v>5</v>
      </c>
      <c r="D18" s="11">
        <v>6</v>
      </c>
      <c r="E18" s="11"/>
      <c r="F18" s="11"/>
      <c r="G18" s="11">
        <v>4</v>
      </c>
      <c r="H18" s="11"/>
      <c r="I18" s="11">
        <v>4</v>
      </c>
      <c r="J18" s="11"/>
      <c r="K18" s="11">
        <v>2</v>
      </c>
      <c r="L18" s="11"/>
      <c r="M18" s="11">
        <v>2</v>
      </c>
      <c r="N18" s="11"/>
      <c r="O18" s="11"/>
      <c r="P18" s="11"/>
      <c r="Q18" s="11"/>
      <c r="R18" s="16"/>
      <c r="S18" s="11"/>
      <c r="T18" s="11">
        <v>5</v>
      </c>
      <c r="U18" s="11">
        <v>12</v>
      </c>
      <c r="V18" s="11">
        <v>5</v>
      </c>
      <c r="W18" s="13" t="s">
        <v>40</v>
      </c>
      <c r="X18" s="11"/>
      <c r="Y18" s="11">
        <v>6</v>
      </c>
      <c r="Z18" s="11"/>
      <c r="AA18" s="11">
        <v>5</v>
      </c>
      <c r="AB18" s="11">
        <v>10</v>
      </c>
      <c r="AC18" s="16"/>
      <c r="AD18" s="11">
        <v>3</v>
      </c>
    </row>
    <row r="19" spans="1:30">
      <c r="A19" s="10" t="s">
        <v>60</v>
      </c>
      <c r="B19" s="11"/>
      <c r="C19" s="11"/>
      <c r="D19" s="11">
        <v>3</v>
      </c>
      <c r="E19" s="11">
        <v>3</v>
      </c>
      <c r="F19" s="11"/>
      <c r="G19" s="11"/>
      <c r="H19" s="11"/>
      <c r="I19" s="11"/>
      <c r="J19" s="11"/>
      <c r="K19" s="11"/>
      <c r="L19" s="11"/>
      <c r="M19" s="11"/>
      <c r="N19" s="11">
        <v>3</v>
      </c>
      <c r="O19" s="11">
        <v>4</v>
      </c>
      <c r="P19" s="11"/>
      <c r="Q19" s="11">
        <v>4</v>
      </c>
      <c r="R19" s="35"/>
      <c r="S19" s="11"/>
      <c r="T19" s="11"/>
      <c r="U19" s="11">
        <v>10</v>
      </c>
      <c r="V19" s="11">
        <v>3</v>
      </c>
      <c r="W19" s="11"/>
      <c r="X19" s="11"/>
      <c r="Y19" s="11">
        <v>4</v>
      </c>
      <c r="Z19" s="11"/>
      <c r="AA19" s="11"/>
      <c r="AB19" s="11">
        <v>2</v>
      </c>
      <c r="AC19" s="35"/>
      <c r="AD19" s="11">
        <v>3</v>
      </c>
    </row>
    <row r="20" s="2" customFormat="1" ht="20.25" spans="1:30">
      <c r="A20" s="10" t="s">
        <v>61</v>
      </c>
      <c r="B20" s="11"/>
      <c r="C20" s="11">
        <v>6</v>
      </c>
      <c r="D20" s="11"/>
      <c r="E20" s="11"/>
      <c r="F20" s="11"/>
      <c r="G20" s="11"/>
      <c r="H20" s="11"/>
      <c r="I20" s="11">
        <v>5</v>
      </c>
      <c r="J20" s="11"/>
      <c r="K20" s="11"/>
      <c r="L20" s="11">
        <v>5</v>
      </c>
      <c r="M20" s="11"/>
      <c r="N20" s="11"/>
      <c r="O20" s="11">
        <v>4</v>
      </c>
      <c r="P20" s="11">
        <v>3</v>
      </c>
      <c r="Q20" s="11">
        <v>9</v>
      </c>
      <c r="R20" s="16"/>
      <c r="S20" s="11">
        <v>3</v>
      </c>
      <c r="T20" s="11">
        <v>5</v>
      </c>
      <c r="U20" s="11">
        <v>10</v>
      </c>
      <c r="V20" s="11">
        <v>4</v>
      </c>
      <c r="W20" s="13" t="s">
        <v>40</v>
      </c>
      <c r="X20" s="11">
        <v>2</v>
      </c>
      <c r="Y20" s="11"/>
      <c r="Z20" s="11">
        <v>3</v>
      </c>
      <c r="AA20" s="11"/>
      <c r="AB20" s="11"/>
      <c r="AC20" s="16"/>
      <c r="AD20" s="11"/>
    </row>
    <row r="21" s="2" customFormat="1" spans="1:30">
      <c r="A21" s="10" t="s">
        <v>62</v>
      </c>
      <c r="B21" s="11"/>
      <c r="C21" s="11"/>
      <c r="D21" s="11"/>
      <c r="E21" s="11"/>
      <c r="F21" s="11"/>
      <c r="G21" s="11">
        <v>3</v>
      </c>
      <c r="H21" s="11">
        <v>5</v>
      </c>
      <c r="I21" s="11"/>
      <c r="J21" s="11">
        <v>6</v>
      </c>
      <c r="K21" s="11"/>
      <c r="L21" s="11"/>
      <c r="M21" s="11"/>
      <c r="N21" s="11">
        <v>3</v>
      </c>
      <c r="O21" s="11">
        <v>6</v>
      </c>
      <c r="P21" s="11"/>
      <c r="Q21" s="11"/>
      <c r="R21" s="16"/>
      <c r="S21" s="11"/>
      <c r="T21" s="11"/>
      <c r="U21" s="11"/>
      <c r="V21" s="11">
        <v>6</v>
      </c>
      <c r="W21" s="11"/>
      <c r="X21" s="11"/>
      <c r="Y21" s="11">
        <v>6</v>
      </c>
      <c r="Z21" s="11"/>
      <c r="AA21" s="11"/>
      <c r="AB21" s="11">
        <v>8</v>
      </c>
      <c r="AC21" s="16"/>
      <c r="AD21" s="11"/>
    </row>
    <row r="22" s="2" customFormat="1" ht="20.25" spans="1:30">
      <c r="A22" s="17" t="s">
        <v>63</v>
      </c>
      <c r="B22" s="11"/>
      <c r="C22" s="11"/>
      <c r="D22" s="11"/>
      <c r="E22" s="11"/>
      <c r="F22" s="11"/>
      <c r="G22" s="11"/>
      <c r="H22" s="11"/>
      <c r="I22" s="8" t="s">
        <v>35</v>
      </c>
      <c r="J22" s="11"/>
      <c r="K22" s="8" t="s">
        <v>35</v>
      </c>
      <c r="L22" s="11"/>
      <c r="M22" s="13" t="s">
        <v>40</v>
      </c>
      <c r="N22" s="11"/>
      <c r="O22" s="11"/>
      <c r="P22" s="11"/>
      <c r="Q22" s="11"/>
      <c r="R22" s="16"/>
      <c r="S22" s="11"/>
      <c r="T22" s="8" t="s">
        <v>35</v>
      </c>
      <c r="U22" s="11"/>
      <c r="V22" s="11"/>
      <c r="W22" s="11"/>
      <c r="X22" s="11"/>
      <c r="Y22" s="11"/>
      <c r="Z22" s="11"/>
      <c r="AA22" s="11"/>
      <c r="AB22" s="11"/>
      <c r="AC22" s="16"/>
      <c r="AD22" s="11"/>
    </row>
    <row r="23" s="2" customFormat="1" spans="1:30">
      <c r="A23" s="10" t="s">
        <v>64</v>
      </c>
      <c r="B23" s="11"/>
      <c r="C23" s="11">
        <v>4</v>
      </c>
      <c r="D23" s="11"/>
      <c r="E23" s="11"/>
      <c r="F23" s="11"/>
      <c r="G23" s="11"/>
      <c r="H23" s="11"/>
      <c r="I23" s="11"/>
      <c r="J23" s="11">
        <v>4</v>
      </c>
      <c r="K23" s="11"/>
      <c r="L23" s="11"/>
      <c r="M23" s="11"/>
      <c r="N23" s="11">
        <v>2</v>
      </c>
      <c r="O23" s="11"/>
      <c r="P23" s="11"/>
      <c r="Q23" s="11">
        <v>8</v>
      </c>
      <c r="R23" s="16"/>
      <c r="S23" s="11"/>
      <c r="T23" s="11">
        <v>6</v>
      </c>
      <c r="U23" s="11">
        <v>8</v>
      </c>
      <c r="V23" s="11">
        <v>4</v>
      </c>
      <c r="W23" s="11"/>
      <c r="X23" s="11"/>
      <c r="Y23" s="11">
        <v>4</v>
      </c>
      <c r="Z23" s="11"/>
      <c r="AA23" s="11"/>
      <c r="AB23" s="11">
        <v>2</v>
      </c>
      <c r="AC23" s="16"/>
      <c r="AD23" s="11">
        <v>3</v>
      </c>
    </row>
    <row r="24" s="2" customFormat="1" spans="1:30">
      <c r="A24" s="10" t="s">
        <v>65</v>
      </c>
      <c r="B24" s="11"/>
      <c r="C24" s="11">
        <v>5</v>
      </c>
      <c r="D24" s="11"/>
      <c r="E24" s="11">
        <v>2</v>
      </c>
      <c r="F24" s="11"/>
      <c r="G24" s="11"/>
      <c r="H24" s="11"/>
      <c r="I24" s="11"/>
      <c r="J24" s="11"/>
      <c r="K24" s="11"/>
      <c r="L24" s="11"/>
      <c r="M24" s="11"/>
      <c r="N24" s="11"/>
      <c r="O24" s="11">
        <v>2</v>
      </c>
      <c r="P24" s="11"/>
      <c r="Q24" s="11">
        <v>10</v>
      </c>
      <c r="R24" s="16"/>
      <c r="S24" s="11"/>
      <c r="T24" s="11"/>
      <c r="U24" s="11">
        <v>8</v>
      </c>
      <c r="V24" s="11">
        <v>6</v>
      </c>
      <c r="W24" s="11"/>
      <c r="X24" s="11">
        <v>3</v>
      </c>
      <c r="Y24" s="11"/>
      <c r="Z24" s="11"/>
      <c r="AA24" s="11"/>
      <c r="AB24" s="11"/>
      <c r="AC24" s="16"/>
      <c r="AD24" s="11"/>
    </row>
    <row r="25" s="2" customFormat="1" spans="1:30">
      <c r="A25" s="10" t="s">
        <v>66</v>
      </c>
      <c r="B25" s="11"/>
      <c r="C25" s="11">
        <v>5</v>
      </c>
      <c r="D25" s="11"/>
      <c r="E25" s="11">
        <v>2</v>
      </c>
      <c r="F25" s="11"/>
      <c r="G25" s="11"/>
      <c r="H25" s="11">
        <v>5</v>
      </c>
      <c r="I25" s="11">
        <v>5</v>
      </c>
      <c r="J25" s="11">
        <v>2</v>
      </c>
      <c r="K25" s="11">
        <v>2</v>
      </c>
      <c r="L25" s="11">
        <v>3</v>
      </c>
      <c r="M25" s="11"/>
      <c r="N25" s="11"/>
      <c r="O25" s="11">
        <v>2</v>
      </c>
      <c r="P25" s="11"/>
      <c r="Q25" s="11">
        <v>10</v>
      </c>
      <c r="R25" s="16"/>
      <c r="S25" s="11">
        <v>2</v>
      </c>
      <c r="T25" s="11">
        <v>9</v>
      </c>
      <c r="U25" s="11">
        <v>10</v>
      </c>
      <c r="V25" s="11">
        <v>6</v>
      </c>
      <c r="W25" s="11"/>
      <c r="X25" s="11">
        <v>3</v>
      </c>
      <c r="Y25" s="11"/>
      <c r="Z25" s="11">
        <v>5</v>
      </c>
      <c r="AA25" s="11">
        <v>5</v>
      </c>
      <c r="AB25" s="11">
        <v>3</v>
      </c>
      <c r="AC25" s="16"/>
      <c r="AD25" s="11">
        <v>4</v>
      </c>
    </row>
    <row r="26" s="2" customFormat="1" ht="20.25" spans="1:30">
      <c r="A26" s="10" t="s">
        <v>67</v>
      </c>
      <c r="B26" s="11"/>
      <c r="C26" s="11">
        <v>5</v>
      </c>
      <c r="D26" s="11">
        <v>4</v>
      </c>
      <c r="E26" s="11">
        <v>2</v>
      </c>
      <c r="F26" s="11"/>
      <c r="G26" s="11"/>
      <c r="H26" s="11"/>
      <c r="I26" s="11">
        <v>5</v>
      </c>
      <c r="J26" s="11"/>
      <c r="K26" s="11"/>
      <c r="L26" s="11"/>
      <c r="M26" s="11"/>
      <c r="N26" s="11"/>
      <c r="O26" s="11">
        <v>2</v>
      </c>
      <c r="P26" s="11">
        <v>2</v>
      </c>
      <c r="Q26" s="11">
        <v>5</v>
      </c>
      <c r="R26" s="16"/>
      <c r="S26" s="11"/>
      <c r="T26" s="11">
        <v>3</v>
      </c>
      <c r="U26" s="11">
        <v>9</v>
      </c>
      <c r="V26" s="11"/>
      <c r="W26" s="13" t="s">
        <v>40</v>
      </c>
      <c r="X26" s="11"/>
      <c r="Y26" s="11">
        <v>5</v>
      </c>
      <c r="Z26" s="11"/>
      <c r="AA26" s="11"/>
      <c r="AB26" s="11">
        <v>2</v>
      </c>
      <c r="AC26" s="16">
        <v>2</v>
      </c>
      <c r="AD26" s="11">
        <v>2</v>
      </c>
    </row>
    <row r="27" s="2" customFormat="1" spans="1:30">
      <c r="A27" s="10" t="s">
        <v>68</v>
      </c>
      <c r="B27" s="11"/>
      <c r="C27" s="11"/>
      <c r="D27" s="11"/>
      <c r="E27" s="11"/>
      <c r="F27" s="11"/>
      <c r="G27" s="11">
        <v>4</v>
      </c>
      <c r="H27" s="11">
        <v>5</v>
      </c>
      <c r="I27" s="11">
        <v>4</v>
      </c>
      <c r="J27" s="11"/>
      <c r="K27" s="11">
        <v>2</v>
      </c>
      <c r="L27" s="11">
        <v>2</v>
      </c>
      <c r="M27" s="11">
        <v>2</v>
      </c>
      <c r="N27" s="11"/>
      <c r="O27" s="11"/>
      <c r="P27" s="11"/>
      <c r="Q27" s="11"/>
      <c r="R27" s="16"/>
      <c r="S27" s="11"/>
      <c r="T27" s="11">
        <v>4</v>
      </c>
      <c r="U27" s="11">
        <v>3</v>
      </c>
      <c r="V27" s="11"/>
      <c r="W27" s="11"/>
      <c r="X27" s="11"/>
      <c r="Y27" s="11"/>
      <c r="Z27" s="11"/>
      <c r="AA27" s="11"/>
      <c r="AB27" s="11"/>
      <c r="AC27" s="16"/>
      <c r="AD27" s="11"/>
    </row>
    <row r="28" s="2" customFormat="1" spans="1:30">
      <c r="A28" s="10" t="s">
        <v>69</v>
      </c>
      <c r="B28" s="11"/>
      <c r="C28" s="11"/>
      <c r="D28" s="11"/>
      <c r="E28" s="11"/>
      <c r="F28" s="11"/>
      <c r="G28" s="11">
        <v>2</v>
      </c>
      <c r="H28" s="11"/>
      <c r="I28" s="11">
        <v>4</v>
      </c>
      <c r="J28" s="11"/>
      <c r="K28" s="11"/>
      <c r="L28" s="11"/>
      <c r="M28" s="11"/>
      <c r="N28" s="11"/>
      <c r="O28" s="11"/>
      <c r="P28" s="11"/>
      <c r="Q28" s="11"/>
      <c r="R28" s="16"/>
      <c r="S28" s="11"/>
      <c r="T28" s="11">
        <v>3</v>
      </c>
      <c r="U28" s="11">
        <v>3</v>
      </c>
      <c r="V28" s="11"/>
      <c r="W28" s="11"/>
      <c r="X28" s="11"/>
      <c r="Y28" s="11"/>
      <c r="Z28" s="11"/>
      <c r="AA28" s="11"/>
      <c r="AB28" s="11"/>
      <c r="AC28" s="16"/>
      <c r="AD28" s="11"/>
    </row>
    <row r="29" s="2" customFormat="1" spans="1:30">
      <c r="A29" s="10" t="s">
        <v>70</v>
      </c>
      <c r="B29" s="11"/>
      <c r="C29" s="11"/>
      <c r="D29" s="11"/>
      <c r="E29" s="11"/>
      <c r="F29" s="11"/>
      <c r="G29" s="11">
        <v>2</v>
      </c>
      <c r="H29" s="11"/>
      <c r="I29" s="11">
        <v>4</v>
      </c>
      <c r="J29" s="11"/>
      <c r="K29" s="11"/>
      <c r="L29" s="11"/>
      <c r="M29" s="11"/>
      <c r="N29" s="11"/>
      <c r="O29" s="11"/>
      <c r="P29" s="11"/>
      <c r="Q29" s="11"/>
      <c r="R29" s="16"/>
      <c r="S29" s="11"/>
      <c r="T29" s="11">
        <v>4</v>
      </c>
      <c r="U29" s="11">
        <v>5</v>
      </c>
      <c r="V29" s="11"/>
      <c r="W29" s="11"/>
      <c r="X29" s="11"/>
      <c r="Y29" s="11"/>
      <c r="Z29" s="11"/>
      <c r="AA29" s="11"/>
      <c r="AB29" s="11"/>
      <c r="AC29" s="16"/>
      <c r="AD29" s="11"/>
    </row>
    <row r="30" s="2" customFormat="1" spans="1:30">
      <c r="A30" s="10" t="s">
        <v>71</v>
      </c>
      <c r="B30" s="11"/>
      <c r="C30" s="11">
        <v>4</v>
      </c>
      <c r="D30" s="11">
        <v>2</v>
      </c>
      <c r="E30" s="11"/>
      <c r="F30" s="11"/>
      <c r="G30" s="11"/>
      <c r="H30" s="11"/>
      <c r="I30" s="11">
        <v>3</v>
      </c>
      <c r="J30" s="11"/>
      <c r="K30" s="11"/>
      <c r="L30" s="11"/>
      <c r="M30" s="11"/>
      <c r="N30" s="11"/>
      <c r="O30" s="11"/>
      <c r="P30" s="11"/>
      <c r="Q30" s="11">
        <v>4</v>
      </c>
      <c r="R30" s="16"/>
      <c r="S30" s="11"/>
      <c r="T30" s="11"/>
      <c r="U30" s="11">
        <v>5</v>
      </c>
      <c r="V30" s="11">
        <v>2</v>
      </c>
      <c r="W30" s="11"/>
      <c r="X30" s="11">
        <v>2</v>
      </c>
      <c r="Y30" s="11">
        <v>2</v>
      </c>
      <c r="Z30" s="11"/>
      <c r="AA30" s="11"/>
      <c r="AB30" s="11">
        <v>2</v>
      </c>
      <c r="AC30" s="16"/>
      <c r="AD30" s="11">
        <v>2</v>
      </c>
    </row>
    <row r="31" s="2" customFormat="1" spans="1:30">
      <c r="A31" s="10" t="s">
        <v>72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>
        <v>5</v>
      </c>
      <c r="R31" s="16"/>
      <c r="S31" s="11"/>
      <c r="T31" s="11">
        <v>3</v>
      </c>
      <c r="U31" s="11">
        <v>5</v>
      </c>
      <c r="V31" s="11">
        <v>3</v>
      </c>
      <c r="W31" s="11"/>
      <c r="X31" s="11">
        <v>2</v>
      </c>
      <c r="Y31" s="11">
        <v>3</v>
      </c>
      <c r="Z31" s="11"/>
      <c r="AA31" s="11"/>
      <c r="AB31" s="11">
        <v>2</v>
      </c>
      <c r="AC31" s="16"/>
      <c r="AD31" s="11">
        <v>2</v>
      </c>
    </row>
    <row r="32" s="2" customFormat="1" ht="21" spans="1:30">
      <c r="A32" s="18" t="s">
        <v>73</v>
      </c>
      <c r="B32" s="19"/>
      <c r="C32" s="19"/>
      <c r="D32" s="19"/>
      <c r="E32" s="19"/>
      <c r="F32" s="19"/>
      <c r="G32" s="19"/>
      <c r="H32" s="19"/>
      <c r="I32" s="30" t="s">
        <v>35</v>
      </c>
      <c r="J32" s="19"/>
      <c r="K32" s="30" t="s">
        <v>35</v>
      </c>
      <c r="L32" s="19"/>
      <c r="M32" s="31" t="s">
        <v>40</v>
      </c>
      <c r="N32" s="19"/>
      <c r="O32" s="19"/>
      <c r="P32" s="19"/>
      <c r="Q32" s="19"/>
      <c r="R32" s="36"/>
      <c r="S32" s="19"/>
      <c r="T32" s="30" t="s">
        <v>35</v>
      </c>
      <c r="U32" s="19"/>
      <c r="V32" s="19"/>
      <c r="W32" s="19"/>
      <c r="X32" s="19"/>
      <c r="Y32" s="19"/>
      <c r="Z32" s="19"/>
      <c r="AA32" s="19"/>
      <c r="AB32" s="19"/>
      <c r="AC32" s="36"/>
      <c r="AD32" s="19"/>
    </row>
    <row r="33" ht="15" spans="1:30">
      <c r="A33" s="20" t="s">
        <v>74</v>
      </c>
      <c r="B33" s="21">
        <v>30</v>
      </c>
      <c r="C33" s="21">
        <f>SUM(C3:C32)</f>
        <v>51</v>
      </c>
      <c r="D33" s="21">
        <f>SUM(D3:D32)</f>
        <v>25</v>
      </c>
      <c r="E33" s="21">
        <f>SUM(E3:E32)</f>
        <v>15</v>
      </c>
      <c r="F33" s="21">
        <v>35</v>
      </c>
      <c r="G33" s="21">
        <f t="shared" ref="G33:J33" si="0">SUM(G3:G32)</f>
        <v>24</v>
      </c>
      <c r="H33" s="21">
        <f t="shared" si="0"/>
        <v>36</v>
      </c>
      <c r="I33" s="21">
        <v>137</v>
      </c>
      <c r="J33" s="21">
        <f t="shared" si="0"/>
        <v>20</v>
      </c>
      <c r="K33" s="21">
        <v>62</v>
      </c>
      <c r="L33" s="21">
        <f t="shared" ref="L33:Q33" si="1">SUM(L3:L32)</f>
        <v>17</v>
      </c>
      <c r="M33" s="21">
        <v>80</v>
      </c>
      <c r="N33" s="21">
        <f t="shared" si="1"/>
        <v>23</v>
      </c>
      <c r="O33" s="21">
        <f t="shared" si="1"/>
        <v>40</v>
      </c>
      <c r="P33" s="21">
        <f t="shared" si="1"/>
        <v>12</v>
      </c>
      <c r="Q33" s="21">
        <f t="shared" si="1"/>
        <v>92</v>
      </c>
      <c r="R33" s="21">
        <v>15</v>
      </c>
      <c r="S33" s="21">
        <f t="shared" ref="S33:X33" si="2">SUM(S3:S32)</f>
        <v>12</v>
      </c>
      <c r="T33" s="21">
        <v>98</v>
      </c>
      <c r="U33" s="21">
        <v>139</v>
      </c>
      <c r="V33" s="21">
        <f t="shared" si="2"/>
        <v>57</v>
      </c>
      <c r="W33" s="21">
        <v>10</v>
      </c>
      <c r="X33" s="21">
        <f t="shared" si="2"/>
        <v>20</v>
      </c>
      <c r="Y33" s="21">
        <v>72</v>
      </c>
      <c r="Z33" s="21">
        <f t="shared" ref="Z33:AC33" si="3">SUM(Z3:Z32)</f>
        <v>14</v>
      </c>
      <c r="AA33" s="21">
        <v>35</v>
      </c>
      <c r="AB33" s="21">
        <f t="shared" si="3"/>
        <v>46</v>
      </c>
      <c r="AC33" s="21">
        <f t="shared" si="3"/>
        <v>4</v>
      </c>
      <c r="AD33" s="21">
        <v>31</v>
      </c>
    </row>
    <row r="34" s="2" customFormat="1" ht="14.25" spans="1:30">
      <c r="A34" s="7" t="s">
        <v>75</v>
      </c>
      <c r="B34" s="9"/>
      <c r="C34" s="9">
        <v>2</v>
      </c>
      <c r="D34" s="9"/>
      <c r="E34" s="22"/>
      <c r="F34" s="9"/>
      <c r="G34" s="9"/>
      <c r="H34" s="9"/>
      <c r="I34" s="9"/>
      <c r="J34" s="9"/>
      <c r="K34" s="9"/>
      <c r="L34" s="9"/>
      <c r="M34" s="9"/>
      <c r="N34" s="9"/>
      <c r="O34" s="9">
        <v>2</v>
      </c>
      <c r="P34" s="9"/>
      <c r="Q34" s="9"/>
      <c r="R34" s="37"/>
      <c r="S34" s="22"/>
      <c r="T34" s="9"/>
      <c r="U34" s="9"/>
      <c r="V34" s="9">
        <v>2</v>
      </c>
      <c r="W34" s="37"/>
      <c r="X34" s="9"/>
      <c r="Y34" s="9"/>
      <c r="Z34" s="9"/>
      <c r="AA34" s="9"/>
      <c r="AB34" s="9"/>
      <c r="AC34" s="37"/>
      <c r="AD34" s="9"/>
    </row>
    <row r="35" spans="1:30">
      <c r="A35" s="23" t="s">
        <v>76</v>
      </c>
      <c r="B35" s="11"/>
      <c r="C35" s="11"/>
      <c r="D35" s="11"/>
      <c r="E35" s="15"/>
      <c r="F35" s="11"/>
      <c r="G35" s="11">
        <v>3</v>
      </c>
      <c r="H35" s="11"/>
      <c r="I35" s="11">
        <v>5</v>
      </c>
      <c r="J35" s="11"/>
      <c r="K35" s="11">
        <v>2</v>
      </c>
      <c r="L35" s="11"/>
      <c r="M35" s="11">
        <v>4</v>
      </c>
      <c r="N35" s="11"/>
      <c r="O35" s="11"/>
      <c r="P35" s="11"/>
      <c r="Q35" s="11"/>
      <c r="R35" s="35"/>
      <c r="S35" s="15"/>
      <c r="T35" s="11"/>
      <c r="U35" s="11"/>
      <c r="V35" s="11"/>
      <c r="W35" s="35"/>
      <c r="X35" s="11"/>
      <c r="Y35" s="11"/>
      <c r="Z35" s="11"/>
      <c r="AA35" s="11"/>
      <c r="AB35" s="11"/>
      <c r="AC35" s="35"/>
      <c r="AD35" s="11"/>
    </row>
    <row r="36" s="2" customFormat="1" spans="1:30">
      <c r="A36" s="10" t="s">
        <v>68</v>
      </c>
      <c r="B36" s="11"/>
      <c r="C36" s="11">
        <v>2</v>
      </c>
      <c r="D36" s="11"/>
      <c r="E36" s="11"/>
      <c r="F36" s="11"/>
      <c r="G36" s="11"/>
      <c r="H36" s="11"/>
      <c r="I36" s="11">
        <v>3</v>
      </c>
      <c r="J36" s="11">
        <v>2</v>
      </c>
      <c r="K36" s="11"/>
      <c r="L36" s="32"/>
      <c r="M36" s="11">
        <v>2</v>
      </c>
      <c r="N36" s="11"/>
      <c r="O36" s="11"/>
      <c r="P36" s="11"/>
      <c r="Q36" s="11">
        <v>2</v>
      </c>
      <c r="R36" s="16"/>
      <c r="S36" s="11"/>
      <c r="T36" s="11">
        <v>3</v>
      </c>
      <c r="U36" s="11">
        <v>3</v>
      </c>
      <c r="V36" s="11"/>
      <c r="W36" s="16"/>
      <c r="X36" s="11"/>
      <c r="Y36" s="11"/>
      <c r="Z36" s="11"/>
      <c r="AA36" s="11"/>
      <c r="AB36" s="11"/>
      <c r="AC36" s="16"/>
      <c r="AD36" s="11"/>
    </row>
    <row r="37" s="2" customFormat="1" spans="1:30">
      <c r="A37" s="10" t="s">
        <v>69</v>
      </c>
      <c r="B37" s="11"/>
      <c r="C37" s="11">
        <v>6</v>
      </c>
      <c r="D37" s="11"/>
      <c r="E37" s="11"/>
      <c r="F37" s="11"/>
      <c r="G37" s="11">
        <v>2</v>
      </c>
      <c r="H37" s="11">
        <v>5</v>
      </c>
      <c r="I37" s="11">
        <v>2</v>
      </c>
      <c r="J37" s="11"/>
      <c r="K37" s="11"/>
      <c r="L37" s="11"/>
      <c r="M37" s="11"/>
      <c r="N37" s="11"/>
      <c r="O37" s="11"/>
      <c r="P37" s="11"/>
      <c r="Q37" s="11"/>
      <c r="R37" s="16"/>
      <c r="S37" s="11"/>
      <c r="T37" s="11"/>
      <c r="U37" s="11">
        <v>6</v>
      </c>
      <c r="V37" s="11">
        <v>2</v>
      </c>
      <c r="W37" s="16"/>
      <c r="X37" s="11"/>
      <c r="Y37" s="11">
        <v>5</v>
      </c>
      <c r="Z37" s="11"/>
      <c r="AA37" s="11"/>
      <c r="AB37" s="11">
        <v>2</v>
      </c>
      <c r="AC37" s="16"/>
      <c r="AD37" s="11">
        <v>2</v>
      </c>
    </row>
    <row r="38" s="2" customFormat="1" spans="1:30">
      <c r="A38" s="10" t="s">
        <v>77</v>
      </c>
      <c r="B38" s="11"/>
      <c r="C38" s="11">
        <v>2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>
        <v>2</v>
      </c>
      <c r="R38" s="16"/>
      <c r="S38" s="11">
        <v>2</v>
      </c>
      <c r="T38" s="11"/>
      <c r="U38" s="11">
        <v>5</v>
      </c>
      <c r="V38" s="11"/>
      <c r="W38" s="16"/>
      <c r="X38" s="11"/>
      <c r="Y38" s="11">
        <v>3</v>
      </c>
      <c r="Z38" s="11"/>
      <c r="AA38" s="11"/>
      <c r="AB38" s="11">
        <v>2</v>
      </c>
      <c r="AC38" s="16"/>
      <c r="AD38" s="11">
        <v>3</v>
      </c>
    </row>
    <row r="39" s="2" customFormat="1" spans="1:30">
      <c r="A39" s="23" t="s">
        <v>73</v>
      </c>
      <c r="B39" s="16"/>
      <c r="C39" s="16"/>
      <c r="D39" s="16"/>
      <c r="E39" s="16"/>
      <c r="F39" s="16"/>
      <c r="G39" s="11">
        <v>3</v>
      </c>
      <c r="H39" s="16"/>
      <c r="I39" s="33"/>
      <c r="J39" s="16"/>
      <c r="K39" s="33"/>
      <c r="L39" s="16"/>
      <c r="M39" s="32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33"/>
      <c r="AC39" s="16"/>
      <c r="AD39" s="16"/>
    </row>
    <row r="40" s="2" customFormat="1" ht="20.25" spans="1:30">
      <c r="A40" s="10" t="s">
        <v>78</v>
      </c>
      <c r="B40" s="11"/>
      <c r="C40" s="11">
        <v>4</v>
      </c>
      <c r="D40" s="11"/>
      <c r="E40" s="11">
        <v>3</v>
      </c>
      <c r="F40" s="11"/>
      <c r="G40" s="11"/>
      <c r="H40" s="11"/>
      <c r="I40" s="11">
        <v>4</v>
      </c>
      <c r="J40" s="11"/>
      <c r="K40" s="11">
        <v>2</v>
      </c>
      <c r="L40" s="11">
        <v>2</v>
      </c>
      <c r="M40" s="11">
        <v>2</v>
      </c>
      <c r="N40" s="11">
        <v>3</v>
      </c>
      <c r="O40" s="11"/>
      <c r="P40" s="11"/>
      <c r="Q40" s="11">
        <v>5</v>
      </c>
      <c r="R40" s="16"/>
      <c r="S40" s="11"/>
      <c r="T40" s="11">
        <v>2</v>
      </c>
      <c r="U40" s="11">
        <v>9</v>
      </c>
      <c r="V40" s="11"/>
      <c r="W40" s="13" t="s">
        <v>53</v>
      </c>
      <c r="X40" s="11"/>
      <c r="Y40" s="11">
        <v>8</v>
      </c>
      <c r="Z40" s="11"/>
      <c r="AA40" s="11"/>
      <c r="AB40" s="11">
        <v>2</v>
      </c>
      <c r="AC40" s="16"/>
      <c r="AD40" s="11">
        <v>3</v>
      </c>
    </row>
    <row r="41" s="2" customFormat="1" ht="20.25" spans="1:30">
      <c r="A41" s="10" t="s">
        <v>79</v>
      </c>
      <c r="B41" s="11"/>
      <c r="C41" s="11">
        <v>2</v>
      </c>
      <c r="D41" s="11"/>
      <c r="E41" s="11">
        <v>2</v>
      </c>
      <c r="F41" s="11"/>
      <c r="G41" s="11"/>
      <c r="H41" s="11"/>
      <c r="I41" s="11">
        <v>3</v>
      </c>
      <c r="J41" s="11"/>
      <c r="K41" s="11"/>
      <c r="L41" s="11">
        <v>2</v>
      </c>
      <c r="M41" s="11">
        <v>2</v>
      </c>
      <c r="N41" s="11"/>
      <c r="O41" s="11">
        <v>3</v>
      </c>
      <c r="P41" s="11"/>
      <c r="Q41" s="11">
        <v>5</v>
      </c>
      <c r="R41" s="16"/>
      <c r="S41" s="11">
        <v>2</v>
      </c>
      <c r="T41" s="11">
        <v>3</v>
      </c>
      <c r="U41" s="11">
        <v>5</v>
      </c>
      <c r="V41" s="11">
        <v>3</v>
      </c>
      <c r="W41" s="13" t="s">
        <v>40</v>
      </c>
      <c r="X41" s="11"/>
      <c r="Y41" s="11">
        <v>5</v>
      </c>
      <c r="Z41" s="11">
        <v>2</v>
      </c>
      <c r="AA41" s="11"/>
      <c r="AB41" s="11">
        <v>2</v>
      </c>
      <c r="AC41" s="16"/>
      <c r="AD41" s="11">
        <v>3</v>
      </c>
    </row>
    <row r="42" s="2" customFormat="1" spans="1:30">
      <c r="A42" s="10" t="s">
        <v>70</v>
      </c>
      <c r="B42" s="11"/>
      <c r="C42" s="11">
        <v>3</v>
      </c>
      <c r="D42" s="11"/>
      <c r="E42" s="11"/>
      <c r="F42" s="11"/>
      <c r="G42" s="11">
        <v>2</v>
      </c>
      <c r="H42" s="11"/>
      <c r="I42" s="11">
        <v>4</v>
      </c>
      <c r="J42" s="11"/>
      <c r="K42" s="11"/>
      <c r="L42" s="11"/>
      <c r="M42" s="11">
        <v>4</v>
      </c>
      <c r="N42" s="11"/>
      <c r="O42" s="11"/>
      <c r="P42" s="11"/>
      <c r="Q42" s="11">
        <v>8</v>
      </c>
      <c r="R42" s="16"/>
      <c r="S42" s="11"/>
      <c r="T42" s="11">
        <v>2</v>
      </c>
      <c r="U42" s="11">
        <v>6</v>
      </c>
      <c r="V42" s="11">
        <v>4</v>
      </c>
      <c r="W42" s="16"/>
      <c r="X42" s="11"/>
      <c r="Y42" s="11">
        <v>8</v>
      </c>
      <c r="Z42" s="11"/>
      <c r="AA42" s="11"/>
      <c r="AB42" s="11"/>
      <c r="AC42" s="16"/>
      <c r="AD42" s="11">
        <v>3</v>
      </c>
    </row>
    <row r="43" s="2" customFormat="1" spans="1:30">
      <c r="A43" s="24" t="s">
        <v>80</v>
      </c>
      <c r="B43" s="11"/>
      <c r="C43" s="11">
        <v>8</v>
      </c>
      <c r="D43" s="11"/>
      <c r="E43" s="11">
        <v>5</v>
      </c>
      <c r="F43" s="11"/>
      <c r="G43" s="11">
        <v>4</v>
      </c>
      <c r="H43" s="11"/>
      <c r="I43" s="11">
        <v>8</v>
      </c>
      <c r="J43" s="11">
        <v>3</v>
      </c>
      <c r="K43" s="11">
        <v>4</v>
      </c>
      <c r="L43" s="11">
        <v>4</v>
      </c>
      <c r="M43" s="11">
        <v>6</v>
      </c>
      <c r="N43" s="11">
        <v>2</v>
      </c>
      <c r="O43" s="11">
        <v>5</v>
      </c>
      <c r="P43" s="11"/>
      <c r="Q43" s="11">
        <v>6</v>
      </c>
      <c r="R43" s="16"/>
      <c r="S43" s="11">
        <v>4</v>
      </c>
      <c r="T43" s="11">
        <v>3</v>
      </c>
      <c r="U43" s="11">
        <v>4</v>
      </c>
      <c r="V43" s="11">
        <v>2</v>
      </c>
      <c r="W43" s="16"/>
      <c r="X43" s="11"/>
      <c r="Y43" s="11">
        <v>4</v>
      </c>
      <c r="Z43" s="11">
        <v>2</v>
      </c>
      <c r="AA43" s="11"/>
      <c r="AB43" s="11">
        <v>3</v>
      </c>
      <c r="AC43" s="16"/>
      <c r="AD43" s="11">
        <v>2</v>
      </c>
    </row>
    <row r="44" s="2" customFormat="1" spans="1:30">
      <c r="A44" s="10" t="s">
        <v>81</v>
      </c>
      <c r="B44" s="11"/>
      <c r="C44" s="11">
        <v>2</v>
      </c>
      <c r="D44" s="11"/>
      <c r="E44" s="11"/>
      <c r="F44" s="11"/>
      <c r="G44" s="11">
        <v>2</v>
      </c>
      <c r="H44" s="11">
        <v>4</v>
      </c>
      <c r="I44" s="11">
        <v>5</v>
      </c>
      <c r="J44" s="11">
        <v>2</v>
      </c>
      <c r="K44" s="11"/>
      <c r="L44" s="11"/>
      <c r="M44" s="11">
        <v>2</v>
      </c>
      <c r="N44" s="11"/>
      <c r="O44" s="11"/>
      <c r="P44" s="11"/>
      <c r="Q44" s="11">
        <v>2</v>
      </c>
      <c r="R44" s="16"/>
      <c r="S44" s="11"/>
      <c r="T44" s="11">
        <v>2</v>
      </c>
      <c r="U44" s="11">
        <v>2</v>
      </c>
      <c r="V44" s="11">
        <v>2</v>
      </c>
      <c r="W44" s="16"/>
      <c r="X44" s="11"/>
      <c r="Y44" s="11">
        <v>2</v>
      </c>
      <c r="Z44" s="11"/>
      <c r="AA44" s="11"/>
      <c r="AB44" s="11"/>
      <c r="AC44" s="16"/>
      <c r="AD44" s="11"/>
    </row>
    <row r="45" ht="14.25" spans="1:30">
      <c r="A45" s="20" t="s">
        <v>82</v>
      </c>
      <c r="B45" s="25"/>
      <c r="C45" s="25">
        <f t="shared" ref="C45:I45" si="4">SUM(C34:C44)</f>
        <v>31</v>
      </c>
      <c r="D45" s="25"/>
      <c r="E45" s="25">
        <f ca="1">SUM(E34:E52)</f>
        <v>10</v>
      </c>
      <c r="F45" s="25"/>
      <c r="G45" s="25">
        <f t="shared" si="4"/>
        <v>16</v>
      </c>
      <c r="H45" s="25">
        <f t="shared" si="4"/>
        <v>9</v>
      </c>
      <c r="I45" s="25">
        <f t="shared" si="4"/>
        <v>34</v>
      </c>
      <c r="J45" s="25">
        <f ca="1" t="shared" ref="J45:O45" si="5">SUM(J34:J52)</f>
        <v>7</v>
      </c>
      <c r="K45" s="25">
        <v>8</v>
      </c>
      <c r="L45" s="25">
        <f>SUM(L34:L44)</f>
        <v>8</v>
      </c>
      <c r="M45" s="25">
        <v>22</v>
      </c>
      <c r="N45" s="25">
        <f ca="1" t="shared" si="5"/>
        <v>5</v>
      </c>
      <c r="O45" s="25">
        <f ca="1" t="shared" si="5"/>
        <v>10</v>
      </c>
      <c r="P45" s="25"/>
      <c r="Q45" s="25">
        <f>SUM(Q34:Q44)</f>
        <v>30</v>
      </c>
      <c r="R45" s="25"/>
      <c r="S45" s="25">
        <f ca="1" t="shared" ref="S45:V45" si="6">SUM(S34:S52)</f>
        <v>8</v>
      </c>
      <c r="T45" s="25">
        <f ca="1" t="shared" si="6"/>
        <v>15</v>
      </c>
      <c r="U45" s="25">
        <f ca="1" t="shared" si="6"/>
        <v>40</v>
      </c>
      <c r="V45" s="25">
        <f ca="1" t="shared" si="6"/>
        <v>15</v>
      </c>
      <c r="W45" s="25">
        <v>5</v>
      </c>
      <c r="X45" s="25"/>
      <c r="Y45" s="25">
        <f ca="1" t="shared" ref="Y45:AB45" si="7">SUM(Y34:Y52)</f>
        <v>35</v>
      </c>
      <c r="Z45" s="25">
        <f ca="1" t="shared" si="7"/>
        <v>4</v>
      </c>
      <c r="AA45" s="25">
        <f ca="1" t="shared" si="7"/>
        <v>0</v>
      </c>
      <c r="AB45" s="25">
        <f ca="1" t="shared" si="7"/>
        <v>11</v>
      </c>
      <c r="AC45" s="25"/>
      <c r="AD45" s="25">
        <v>16</v>
      </c>
    </row>
    <row r="46" ht="15" spans="1:30">
      <c r="A46" s="26" t="s">
        <v>83</v>
      </c>
      <c r="B46" s="27">
        <f t="shared" ref="B46:AC46" si="8">B33+B45</f>
        <v>30</v>
      </c>
      <c r="C46" s="27">
        <f t="shared" si="8"/>
        <v>82</v>
      </c>
      <c r="D46" s="27">
        <f t="shared" si="8"/>
        <v>25</v>
      </c>
      <c r="E46" s="27">
        <f ca="1" t="shared" si="8"/>
        <v>25</v>
      </c>
      <c r="F46" s="27">
        <f t="shared" si="8"/>
        <v>35</v>
      </c>
      <c r="G46" s="27">
        <f t="shared" si="8"/>
        <v>40</v>
      </c>
      <c r="H46" s="27">
        <f t="shared" si="8"/>
        <v>45</v>
      </c>
      <c r="I46" s="27">
        <f t="shared" si="8"/>
        <v>171</v>
      </c>
      <c r="J46" s="27">
        <f ca="1" t="shared" si="8"/>
        <v>27</v>
      </c>
      <c r="K46" s="27">
        <f t="shared" si="8"/>
        <v>70</v>
      </c>
      <c r="L46" s="27">
        <f t="shared" si="8"/>
        <v>25</v>
      </c>
      <c r="M46" s="27">
        <f t="shared" si="8"/>
        <v>102</v>
      </c>
      <c r="N46" s="27">
        <f ca="1" t="shared" si="8"/>
        <v>28</v>
      </c>
      <c r="O46" s="27">
        <f ca="1" t="shared" si="8"/>
        <v>50</v>
      </c>
      <c r="P46" s="27">
        <f t="shared" si="8"/>
        <v>12</v>
      </c>
      <c r="Q46" s="27">
        <f t="shared" si="8"/>
        <v>122</v>
      </c>
      <c r="R46" s="27">
        <f t="shared" si="8"/>
        <v>15</v>
      </c>
      <c r="S46" s="27">
        <f ca="1" t="shared" si="8"/>
        <v>20</v>
      </c>
      <c r="T46" s="27">
        <f ca="1" t="shared" si="8"/>
        <v>113</v>
      </c>
      <c r="U46" s="27">
        <f ca="1" t="shared" si="8"/>
        <v>179</v>
      </c>
      <c r="V46" s="27">
        <f ca="1" t="shared" si="8"/>
        <v>72</v>
      </c>
      <c r="W46" s="27">
        <f t="shared" si="8"/>
        <v>15</v>
      </c>
      <c r="X46" s="27">
        <f t="shared" si="8"/>
        <v>20</v>
      </c>
      <c r="Y46" s="27">
        <f ca="1" t="shared" si="8"/>
        <v>107</v>
      </c>
      <c r="Z46" s="27">
        <f ca="1" t="shared" si="8"/>
        <v>18</v>
      </c>
      <c r="AA46" s="27">
        <f ca="1" t="shared" si="8"/>
        <v>35</v>
      </c>
      <c r="AB46" s="27">
        <f ca="1" t="shared" si="8"/>
        <v>57</v>
      </c>
      <c r="AC46" s="27">
        <f t="shared" si="8"/>
        <v>4</v>
      </c>
      <c r="AD46" s="27">
        <v>47</v>
      </c>
    </row>
    <row r="47" ht="31" customHeight="1" spans="1:30">
      <c r="A47" s="28" t="s">
        <v>84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</sheetData>
  <mergeCells count="2">
    <mergeCell ref="A1:AD1"/>
    <mergeCell ref="A47:AD47"/>
  </mergeCells>
  <pageMargins left="0.0777777777777778" right="0.0777777777777778" top="0.747916666666667" bottom="0.196527777777778" header="0.511805555555556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秋季普通本科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2017-02-21T00:41:00Z</dcterms:created>
  <dcterms:modified xsi:type="dcterms:W3CDTF">2017-06-13T04:29:15Z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