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200" tabRatio="700" activeTab="0"/>
  </bookViews>
  <sheets>
    <sheet name="专科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<sst xmlns="http://schemas.openxmlformats.org/spreadsheetml/2006/main" count="31" uniqueCount="30">
  <si>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物流管理</t>
  </si>
  <si>
    <t>合计</t>
  </si>
  <si>
    <t>电气自动化技术</t>
  </si>
  <si>
    <t>数控技术</t>
  </si>
  <si>
    <t>机电一体化技术</t>
  </si>
  <si>
    <t>国际商务</t>
  </si>
  <si>
    <t>计算机应用技术</t>
  </si>
  <si>
    <t>应用德语</t>
  </si>
  <si>
    <t>河北</t>
  </si>
  <si>
    <t>内蒙古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</si>
  <si>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</si>
  <si>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</si>
  <si>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</si>
  <si>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</si>
  <si>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</si>
  <si>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</si>
  <si>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</si>
  <si>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</si>
  <si>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四川</t>
  </si>
  <si>
    <t>新疆</t>
  </si>
  <si>
    <t>理科小计</t>
  </si>
  <si>
    <t>文科小计</t>
  </si>
  <si>
    <t>机电一体化技术（中德合作）</t>
  </si>
  <si>
    <t>国际商务（中澳合作）</t>
  </si>
  <si>
    <t>内地  西藏班</t>
  </si>
  <si>
    <t>内地  新疆班</t>
  </si>
  <si>
    <t>2013年上海电机学院普通高校秋季分省分专业招生计划表（专科）</t>
  </si>
  <si>
    <t>上海</t>
  </si>
  <si>
    <t>合计</t>
  </si>
  <si>
    <t>专业名称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</si>
</sst>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76" fontId="18" fillId="0" borderId="17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center" vertical="center"/>
    </xf>
    <xf numFmtId="0" fontId="18" fillId="16" borderId="11" xfId="0" applyFont="1" applyFill="1" applyBorder="1" applyAlignment="1">
      <alignment horizontal="center" vertical="center" wrapText="1"/>
    </xf>
    <xf numFmtId="0" fontId="18" fillId="16" borderId="21" xfId="0" applyFont="1" applyFill="1" applyBorder="1" applyAlignment="1">
      <alignment horizontal="center" vertical="center" wrapText="1"/>
    </xf>
    <xf numFmtId="0" fontId="18" fillId="16" borderId="13" xfId="0" applyFont="1" applyFill="1" applyBorder="1" applyAlignment="1">
      <alignment horizontal="center" vertical="center"/>
    </xf>
    <xf numFmtId="0" fontId="18" fillId="16" borderId="16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G21" sqref="G21"/>
    </sheetView>
  </sheetViews>
  <sheetFormatPr defaultColWidth="9.00390625" defaultRowHeight="13.5"/>
  <cols>
    <col min="1" max="1" width="26.50390625" style="6" customWidth="1"/>
    <col min="2" max="3" width="5.00390625" style="5" customWidth="1"/>
    <col min="4" max="4" width="4.75390625" style="5" bestFit="1" customWidth="1"/>
    <col min="5" max="15" width="5.00390625" style="5" customWidth="1"/>
    <col min="16" max="16" width="5.00390625" style="6" customWidth="1"/>
    <col min="17" max="17" width="4.75390625" style="5" bestFit="1" customWidth="1"/>
    <col min="18" max="248" width="9.00390625" style="6" bestFit="1" customWidth="1"/>
    <col min="249" max="16384" width="9.00390625" style="6" customWidth="1"/>
  </cols>
  <sheetData>
    <row r="1" ht="14.25">
      <c r="A1" s="4"/>
    </row>
    <row r="2" spans="1:17" ht="42.75" customHeight="1" thickBot="1">
      <c r="A2" s="39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40.5" customHeight="1" thickBot="1">
      <c r="A3" s="7" t="s">
        <v>29</v>
      </c>
      <c r="B3" s="22" t="s">
        <v>27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1" t="s">
        <v>18</v>
      </c>
      <c r="N3" s="11" t="s">
        <v>19</v>
      </c>
      <c r="O3" s="12" t="s">
        <v>25</v>
      </c>
      <c r="P3" s="12" t="s">
        <v>24</v>
      </c>
      <c r="Q3" s="15" t="s">
        <v>28</v>
      </c>
    </row>
    <row r="4" spans="1:17" ht="19.5" customHeight="1">
      <c r="A4" s="29" t="s">
        <v>2</v>
      </c>
      <c r="B4" s="23">
        <v>24</v>
      </c>
      <c r="C4" s="8">
        <v>10</v>
      </c>
      <c r="D4" s="9">
        <v>4</v>
      </c>
      <c r="E4" s="8">
        <v>14</v>
      </c>
      <c r="F4" s="8">
        <v>20</v>
      </c>
      <c r="G4" s="8">
        <v>50</v>
      </c>
      <c r="H4" s="8">
        <v>12</v>
      </c>
      <c r="I4" s="8">
        <v>12</v>
      </c>
      <c r="J4" s="8">
        <v>8</v>
      </c>
      <c r="K4" s="10">
        <v>20</v>
      </c>
      <c r="L4" s="8">
        <v>8</v>
      </c>
      <c r="M4" s="8">
        <v>8</v>
      </c>
      <c r="N4" s="8">
        <v>2</v>
      </c>
      <c r="O4" s="8">
        <v>2</v>
      </c>
      <c r="P4" s="8">
        <v>2</v>
      </c>
      <c r="Q4" s="13">
        <f>SUM(B4:P4)</f>
        <v>196</v>
      </c>
    </row>
    <row r="5" spans="1:17" ht="19.5" customHeight="1">
      <c r="A5" s="30" t="s">
        <v>3</v>
      </c>
      <c r="B5" s="24">
        <v>12</v>
      </c>
      <c r="C5" s="1">
        <v>4</v>
      </c>
      <c r="D5" s="2">
        <v>3</v>
      </c>
      <c r="E5" s="1">
        <v>6</v>
      </c>
      <c r="F5" s="1">
        <v>8</v>
      </c>
      <c r="G5" s="1">
        <v>23</v>
      </c>
      <c r="H5" s="1">
        <v>7</v>
      </c>
      <c r="I5" s="1">
        <v>3</v>
      </c>
      <c r="J5" s="1">
        <v>4</v>
      </c>
      <c r="K5" s="1">
        <v>7</v>
      </c>
      <c r="L5" s="1">
        <v>5</v>
      </c>
      <c r="M5" s="1">
        <v>3</v>
      </c>
      <c r="N5" s="1">
        <v>3</v>
      </c>
      <c r="O5" s="1">
        <v>2</v>
      </c>
      <c r="P5" s="1">
        <v>2</v>
      </c>
      <c r="Q5" s="14">
        <f aca="true" t="shared" si="0" ref="Q5:Q16">SUM(B5:P5)</f>
        <v>92</v>
      </c>
    </row>
    <row r="6" spans="1:17" ht="19.5" customHeight="1">
      <c r="A6" s="30" t="s">
        <v>4</v>
      </c>
      <c r="B6" s="24">
        <v>10</v>
      </c>
      <c r="C6" s="1">
        <v>3</v>
      </c>
      <c r="D6" s="2">
        <v>3</v>
      </c>
      <c r="E6" s="1">
        <v>8</v>
      </c>
      <c r="F6" s="1">
        <v>9</v>
      </c>
      <c r="G6" s="1">
        <v>27</v>
      </c>
      <c r="H6" s="1">
        <v>7</v>
      </c>
      <c r="I6" s="1">
        <v>3</v>
      </c>
      <c r="J6" s="1">
        <v>3</v>
      </c>
      <c r="K6" s="1">
        <v>8</v>
      </c>
      <c r="L6" s="1">
        <v>5</v>
      </c>
      <c r="M6" s="1">
        <v>2</v>
      </c>
      <c r="N6" s="1">
        <v>2</v>
      </c>
      <c r="O6" s="1"/>
      <c r="P6" s="1"/>
      <c r="Q6" s="14">
        <f t="shared" si="0"/>
        <v>90</v>
      </c>
    </row>
    <row r="7" spans="1:17" ht="19.5" customHeight="1">
      <c r="A7" s="30" t="s">
        <v>6</v>
      </c>
      <c r="B7" s="24">
        <v>10</v>
      </c>
      <c r="C7" s="1">
        <v>3</v>
      </c>
      <c r="D7" s="2"/>
      <c r="E7" s="1">
        <v>4</v>
      </c>
      <c r="F7" s="1">
        <v>4</v>
      </c>
      <c r="G7" s="1">
        <v>9</v>
      </c>
      <c r="H7" s="1">
        <v>4</v>
      </c>
      <c r="I7" s="1">
        <v>2</v>
      </c>
      <c r="J7" s="1"/>
      <c r="K7" s="1">
        <v>5</v>
      </c>
      <c r="L7" s="1">
        <v>2</v>
      </c>
      <c r="M7" s="1">
        <v>2</v>
      </c>
      <c r="N7" s="1">
        <v>1</v>
      </c>
      <c r="O7" s="1"/>
      <c r="P7" s="1"/>
      <c r="Q7" s="14">
        <f t="shared" si="0"/>
        <v>46</v>
      </c>
    </row>
    <row r="8" spans="1:17" ht="19.5" customHeight="1">
      <c r="A8" s="30" t="s">
        <v>22</v>
      </c>
      <c r="B8" s="24">
        <v>2</v>
      </c>
      <c r="C8" s="1"/>
      <c r="D8" s="2"/>
      <c r="E8" s="1"/>
      <c r="F8" s="1">
        <v>1</v>
      </c>
      <c r="G8" s="1">
        <v>1</v>
      </c>
      <c r="H8" s="1"/>
      <c r="I8" s="1"/>
      <c r="J8" s="1"/>
      <c r="K8" s="1"/>
      <c r="L8" s="1"/>
      <c r="M8" s="1"/>
      <c r="N8" s="1"/>
      <c r="O8" s="1"/>
      <c r="P8" s="1"/>
      <c r="Q8" s="14">
        <f t="shared" si="0"/>
        <v>4</v>
      </c>
    </row>
    <row r="9" spans="1:17" ht="19.5" customHeight="1" thickBot="1">
      <c r="A9" s="31" t="s">
        <v>23</v>
      </c>
      <c r="B9" s="25">
        <v>3</v>
      </c>
      <c r="C9" s="16"/>
      <c r="D9" s="1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8">
        <f t="shared" si="0"/>
        <v>3</v>
      </c>
    </row>
    <row r="10" spans="1:17" ht="19.5" customHeight="1" thickBot="1">
      <c r="A10" s="35" t="s">
        <v>20</v>
      </c>
      <c r="B10" s="36">
        <f>SUM(B4:B9)</f>
        <v>61</v>
      </c>
      <c r="C10" s="37">
        <f>SUM(C4:C9)</f>
        <v>20</v>
      </c>
      <c r="D10" s="37">
        <f aca="true" t="shared" si="1" ref="D10:P10">SUM(D4:D9)</f>
        <v>10</v>
      </c>
      <c r="E10" s="37">
        <f t="shared" si="1"/>
        <v>32</v>
      </c>
      <c r="F10" s="37">
        <f t="shared" si="1"/>
        <v>42</v>
      </c>
      <c r="G10" s="37">
        <f t="shared" si="1"/>
        <v>110</v>
      </c>
      <c r="H10" s="37">
        <f t="shared" si="1"/>
        <v>30</v>
      </c>
      <c r="I10" s="37">
        <f t="shared" si="1"/>
        <v>20</v>
      </c>
      <c r="J10" s="37">
        <f t="shared" si="1"/>
        <v>15</v>
      </c>
      <c r="K10" s="37">
        <f t="shared" si="1"/>
        <v>40</v>
      </c>
      <c r="L10" s="37">
        <f t="shared" si="1"/>
        <v>20</v>
      </c>
      <c r="M10" s="37">
        <f t="shared" si="1"/>
        <v>15</v>
      </c>
      <c r="N10" s="37">
        <f t="shared" si="1"/>
        <v>8</v>
      </c>
      <c r="O10" s="37">
        <f t="shared" si="1"/>
        <v>4</v>
      </c>
      <c r="P10" s="37">
        <f t="shared" si="1"/>
        <v>4</v>
      </c>
      <c r="Q10" s="38">
        <f t="shared" si="0"/>
        <v>431</v>
      </c>
    </row>
    <row r="11" spans="1:17" ht="19.5" customHeight="1">
      <c r="A11" s="32" t="s">
        <v>5</v>
      </c>
      <c r="B11" s="26">
        <v>17</v>
      </c>
      <c r="C11" s="8">
        <v>1</v>
      </c>
      <c r="D11" s="9"/>
      <c r="E11" s="8">
        <v>3</v>
      </c>
      <c r="F11" s="8">
        <v>3</v>
      </c>
      <c r="G11" s="8">
        <v>12</v>
      </c>
      <c r="H11" s="8"/>
      <c r="I11" s="8">
        <v>2</v>
      </c>
      <c r="J11" s="8">
        <v>2</v>
      </c>
      <c r="K11" s="8">
        <v>4</v>
      </c>
      <c r="L11" s="8"/>
      <c r="M11" s="8"/>
      <c r="N11" s="8">
        <v>2</v>
      </c>
      <c r="O11" s="8">
        <v>2</v>
      </c>
      <c r="P11" s="8">
        <v>2</v>
      </c>
      <c r="Q11" s="13">
        <f t="shared" si="0"/>
        <v>50</v>
      </c>
    </row>
    <row r="12" spans="1:17" ht="19.5" customHeight="1">
      <c r="A12" s="30" t="s">
        <v>0</v>
      </c>
      <c r="B12" s="24">
        <v>11</v>
      </c>
      <c r="C12" s="3">
        <v>2</v>
      </c>
      <c r="D12" s="2"/>
      <c r="E12" s="3">
        <v>2</v>
      </c>
      <c r="F12" s="3">
        <v>3</v>
      </c>
      <c r="G12" s="3">
        <v>10</v>
      </c>
      <c r="H12" s="3"/>
      <c r="I12" s="3">
        <v>2</v>
      </c>
      <c r="J12" s="3">
        <v>2</v>
      </c>
      <c r="K12" s="3">
        <v>4</v>
      </c>
      <c r="L12" s="3"/>
      <c r="M12" s="3"/>
      <c r="N12" s="3">
        <v>2</v>
      </c>
      <c r="O12" s="3">
        <v>2</v>
      </c>
      <c r="P12" s="3">
        <v>2</v>
      </c>
      <c r="Q12" s="14">
        <f t="shared" si="0"/>
        <v>42</v>
      </c>
    </row>
    <row r="13" spans="1:17" ht="19.5" customHeight="1">
      <c r="A13" s="33" t="s">
        <v>7</v>
      </c>
      <c r="B13" s="27">
        <v>7</v>
      </c>
      <c r="C13" s="3">
        <v>2</v>
      </c>
      <c r="D13" s="2"/>
      <c r="E13" s="3">
        <v>3</v>
      </c>
      <c r="F13" s="3">
        <v>2</v>
      </c>
      <c r="G13" s="3">
        <v>7</v>
      </c>
      <c r="H13" s="3"/>
      <c r="I13" s="3">
        <v>1</v>
      </c>
      <c r="J13" s="3">
        <v>1</v>
      </c>
      <c r="K13" s="3">
        <v>2</v>
      </c>
      <c r="L13" s="3"/>
      <c r="M13" s="3"/>
      <c r="N13" s="3"/>
      <c r="O13" s="3"/>
      <c r="P13" s="3"/>
      <c r="Q13" s="14">
        <f t="shared" si="0"/>
        <v>25</v>
      </c>
    </row>
    <row r="14" spans="1:17" ht="19.5" customHeight="1" thickBot="1">
      <c r="A14" s="31" t="s">
        <v>23</v>
      </c>
      <c r="B14" s="25">
        <v>5</v>
      </c>
      <c r="C14" s="19"/>
      <c r="D14" s="17"/>
      <c r="E14" s="19"/>
      <c r="F14" s="19"/>
      <c r="G14" s="19">
        <v>1</v>
      </c>
      <c r="H14" s="19"/>
      <c r="I14" s="19"/>
      <c r="J14" s="19"/>
      <c r="K14" s="19"/>
      <c r="L14" s="19"/>
      <c r="M14" s="19"/>
      <c r="N14" s="19"/>
      <c r="O14" s="19"/>
      <c r="P14" s="19"/>
      <c r="Q14" s="18">
        <f t="shared" si="0"/>
        <v>6</v>
      </c>
    </row>
    <row r="15" spans="1:17" ht="19.5" customHeight="1" thickBot="1">
      <c r="A15" s="35" t="s">
        <v>21</v>
      </c>
      <c r="B15" s="36">
        <f>SUM(B11:B14)</f>
        <v>40</v>
      </c>
      <c r="C15" s="37">
        <f aca="true" t="shared" si="2" ref="C15:P15">SUM(C11:C14)</f>
        <v>5</v>
      </c>
      <c r="D15" s="37"/>
      <c r="E15" s="37">
        <f t="shared" si="2"/>
        <v>8</v>
      </c>
      <c r="F15" s="37">
        <f t="shared" si="2"/>
        <v>8</v>
      </c>
      <c r="G15" s="37">
        <f t="shared" si="2"/>
        <v>30</v>
      </c>
      <c r="H15" s="37">
        <f t="shared" si="2"/>
        <v>0</v>
      </c>
      <c r="I15" s="37">
        <f t="shared" si="2"/>
        <v>5</v>
      </c>
      <c r="J15" s="37">
        <f t="shared" si="2"/>
        <v>5</v>
      </c>
      <c r="K15" s="37">
        <f t="shared" si="2"/>
        <v>10</v>
      </c>
      <c r="L15" s="37"/>
      <c r="M15" s="37"/>
      <c r="N15" s="37">
        <f t="shared" si="2"/>
        <v>4</v>
      </c>
      <c r="O15" s="37">
        <f t="shared" si="2"/>
        <v>4</v>
      </c>
      <c r="P15" s="37">
        <f t="shared" si="2"/>
        <v>4</v>
      </c>
      <c r="Q15" s="38">
        <f t="shared" si="0"/>
        <v>123</v>
      </c>
    </row>
    <row r="16" spans="1:17" ht="19.5" customHeight="1" thickBot="1">
      <c r="A16" s="34" t="s">
        <v>1</v>
      </c>
      <c r="B16" s="28">
        <f>B10+B15</f>
        <v>101</v>
      </c>
      <c r="C16" s="20">
        <f aca="true" t="shared" si="3" ref="C16:P16">SUM(C10,C15)</f>
        <v>25</v>
      </c>
      <c r="D16" s="20">
        <f t="shared" si="3"/>
        <v>10</v>
      </c>
      <c r="E16" s="20">
        <f t="shared" si="3"/>
        <v>40</v>
      </c>
      <c r="F16" s="20">
        <f t="shared" si="3"/>
        <v>50</v>
      </c>
      <c r="G16" s="20">
        <f t="shared" si="3"/>
        <v>140</v>
      </c>
      <c r="H16" s="20">
        <f t="shared" si="3"/>
        <v>30</v>
      </c>
      <c r="I16" s="20">
        <f t="shared" si="3"/>
        <v>25</v>
      </c>
      <c r="J16" s="20">
        <f t="shared" si="3"/>
        <v>20</v>
      </c>
      <c r="K16" s="20">
        <f t="shared" si="3"/>
        <v>50</v>
      </c>
      <c r="L16" s="20">
        <f t="shared" si="3"/>
        <v>20</v>
      </c>
      <c r="M16" s="20">
        <f t="shared" si="3"/>
        <v>15</v>
      </c>
      <c r="N16" s="20">
        <f t="shared" si="3"/>
        <v>12</v>
      </c>
      <c r="O16" s="20">
        <f t="shared" si="3"/>
        <v>8</v>
      </c>
      <c r="P16" s="20">
        <f t="shared" si="3"/>
        <v>8</v>
      </c>
      <c r="Q16" s="21">
        <f t="shared" si="0"/>
        <v>554</v>
      </c>
    </row>
    <row r="17" ht="23.25" customHeight="1"/>
  </sheetData>
  <mergeCells count="1">
    <mergeCell ref="A2:Q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2013-04-23T07:38:53Z</cp:lastPrinted>
  <dcterms:created xsi:type="dcterms:W3CDTF">2012-03-28T01:38:03Z</dcterms:created>
  <dcterms:modified xsi:type="dcterms:W3CDTF">2013-06-07T07:07:31Z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